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militaryhealth-my.sharepoint-mil.us/personal/justin_c_curry2_civ_health_mil/Documents/Documents/_Taskers/"/>
    </mc:Choice>
  </mc:AlternateContent>
  <xr:revisionPtr revIDLastSave="24" documentId="8_{1557C538-4E1B-455F-AC17-E171E01A4D1C}" xr6:coauthVersionLast="47" xr6:coauthVersionMax="47" xr10:uidLastSave="{C76EADE0-C5E0-4CAE-AF74-F0DDF66F3874}"/>
  <bookViews>
    <workbookView xWindow="28680" yWindow="-300" windowWidth="29040" windowHeight="15720" activeTab="1" xr2:uid="{00000000-000D-0000-FFFF-FFFF00000000}"/>
  </bookViews>
  <sheets>
    <sheet name="Data Table" sheetId="1" r:id="rId1"/>
    <sheet name="Chart"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1" i="1" l="1"/>
  <c r="D11" i="1"/>
  <c r="E11" i="1"/>
  <c r="F11" i="1"/>
  <c r="G11" i="1"/>
  <c r="H11" i="1"/>
  <c r="I11" i="1"/>
  <c r="J11" i="1"/>
  <c r="K11" i="1"/>
  <c r="L11" i="1"/>
  <c r="M11" i="1"/>
  <c r="B11" i="1"/>
  <c r="C10" i="1"/>
  <c r="D10" i="1"/>
  <c r="E10" i="1"/>
  <c r="F10" i="1"/>
  <c r="G10" i="1"/>
  <c r="H10" i="1"/>
  <c r="I10" i="1"/>
  <c r="J10" i="1"/>
  <c r="K10" i="1"/>
  <c r="L10" i="1"/>
  <c r="M10" i="1"/>
  <c r="B10" i="1"/>
</calcChain>
</file>

<file path=xl/sharedStrings.xml><?xml version="1.0" encoding="utf-8"?>
<sst xmlns="http://schemas.openxmlformats.org/spreadsheetml/2006/main" count="22" uniqueCount="22">
  <si>
    <t>Cancelled</t>
  </si>
  <si>
    <t>Total Available Clinical Hours</t>
  </si>
  <si>
    <t>JAN</t>
  </si>
  <si>
    <t>FEB</t>
  </si>
  <si>
    <t>MAR</t>
  </si>
  <si>
    <t>APR</t>
  </si>
  <si>
    <t>MAY</t>
  </si>
  <si>
    <t>JUN</t>
  </si>
  <si>
    <t>JUL</t>
  </si>
  <si>
    <t>AUG</t>
  </si>
  <si>
    <t>SEP</t>
  </si>
  <si>
    <t>OCT</t>
  </si>
  <si>
    <t>NOV</t>
  </si>
  <si>
    <t>DEC</t>
  </si>
  <si>
    <t>Helper1</t>
  </si>
  <si>
    <t>Helper2</t>
  </si>
  <si>
    <t>Helper3</t>
  </si>
  <si>
    <t>Hours Care Delivered</t>
  </si>
  <si>
    <t>Hours Care Not Delivered</t>
  </si>
  <si>
    <t>Cancelled %</t>
  </si>
  <si>
    <t>No Show %</t>
  </si>
  <si>
    <t>No-Show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</si>
</sst>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
  </numFmts>
  <fonts count="6" x14ac:knownFonts="1">
    <font>
      <sz val="10"/>
      <color rgb="FF000000"/>
      <name val="Arial"/>
    </font>
    <font>
      <sz val="10"/>
      <color rgb="FF000000"/>
      <name val="Arial"/>
    </font>
    <font>
      <sz val="10"/>
      <color rgb="FF000000"/>
      <name val="Aptos"/>
      <family val="2"/>
    </font>
    <font>
      <sz val="10"/>
      <color rgb="FF333333"/>
      <name val="Aptos"/>
      <family val="2"/>
    </font>
    <font>
      <sz val="8"/>
      <name val="Arial"/>
      <family val="2"/>
    </font>
    <font>
      <b/>
      <sz val="10"/>
      <color rgb="FF333333"/>
      <name val="Aptos"/>
      <family val="2"/>
    </font>
  </fonts>
  <fills count="2">
    <fill>
      <patternFill patternType="none"/>
    </fill>
    <fill>
      <patternFill patternType="gray125"/>
    </fill>
  </fills>
  <borders count="1">
    <border>
      <left/>
      <right/>
      <top/>
      <bottom/>
      <diagonal/>
    </border>
  </borders>
  <cellStyleXfs count="2">
    <xf numFmtId="0" fontId="0" fillId="0" borderId="0"/>
    <xf numFmtId="9" fontId="1" fillId="0" borderId="0" applyFont="0" applyFill="0" applyBorder="0" applyAlignment="0" applyProtection="0"/>
  </cellStyleXfs>
  <cellXfs count="8">
    <xf numFmtId="0" fontId="0" fillId="0" borderId="0" xfId="0"/>
    <xf numFmtId="0" fontId="3" fillId="0" borderId="0" xfId="0" applyFont="1" applyAlignment="1">
      <alignment horizontal="left"/>
    </xf>
    <xf numFmtId="49" fontId="3" fillId="0" borderId="0" xfId="0" applyNumberFormat="1" applyFont="1" applyAlignment="1">
      <alignment horizontal="left"/>
    </xf>
    <xf numFmtId="3" fontId="3" fillId="0" borderId="0" xfId="0" applyNumberFormat="1" applyFont="1" applyAlignment="1">
      <alignment horizontal="right"/>
    </xf>
    <xf numFmtId="0" fontId="2" fillId="0" borderId="0" xfId="0" applyFont="1"/>
    <xf numFmtId="164" fontId="5" fillId="0" borderId="0" xfId="0" applyNumberFormat="1" applyFont="1" applyAlignment="1">
      <alignment horizontal="right"/>
    </xf>
    <xf numFmtId="9" fontId="2" fillId="0" borderId="0" xfId="1" applyFont="1" applyFill="1" applyBorder="1"/>
    <xf numFmtId="3" fontId="2" fillId="0" borderId="0" xfId="0" applyNumberFormat="1" applyFont="1"/>
  </cellXfs>
  <cellStyles count="2">
    <cellStyle name="Normal" xfId="0" builtinId="0"/>
    <cellStyle name="Percent" xfId="1" builtinId="5"/>
  </cellStyles>
  <dxfs count="0"/>
  <tableStyles count="0" defaultTableStyle="TableStyleMedium2" defaultPivotStyle="PivotStyleLight16"/>
  <colors>
    <mruColors>
      <color rgb="FFFFB3B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Aptos" panose="020B0004020202020204" pitchFamily="34" charset="0"/>
                <a:ea typeface="+mn-ea"/>
                <a:cs typeface="+mn-cs"/>
              </a:defRPr>
            </a:pPr>
            <a:r>
              <a:rPr lang="en-US" b="1">
                <a:latin typeface="Aptos" panose="020B0004020202020204" pitchFamily="34" charset="0"/>
              </a:rPr>
              <a:t>Appointed</a:t>
            </a:r>
            <a:r>
              <a:rPr lang="en-US" b="1" baseline="0">
                <a:latin typeface="Aptos" panose="020B0004020202020204" pitchFamily="34" charset="0"/>
              </a:rPr>
              <a:t> Hours Available to Deliver Clinical Care in MHS Specialty Mental Health Clinics</a:t>
            </a:r>
            <a:br>
              <a:rPr lang="en-US" b="1" baseline="0">
                <a:latin typeface="Aptos" panose="020B0004020202020204" pitchFamily="34" charset="0"/>
              </a:rPr>
            </a:br>
            <a:r>
              <a:rPr lang="en-US" sz="1200" b="1" baseline="0">
                <a:latin typeface="Aptos" panose="020B0004020202020204" pitchFamily="34" charset="0"/>
              </a:rPr>
              <a:t>CY2024 (Excluding Group and TCON Appointments)</a:t>
            </a:r>
            <a:endParaRPr lang="en-US" b="1">
              <a:latin typeface="Aptos" panose="020B0004020202020204" pitchFamily="34" charset="0"/>
            </a:endParaRP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Aptos" panose="020B0004020202020204" pitchFamily="34" charset="0"/>
              <a:ea typeface="+mn-ea"/>
              <a:cs typeface="+mn-cs"/>
            </a:defRPr>
          </a:pPr>
          <a:endParaRPr lang="en-US"/>
        </a:p>
      </c:txPr>
    </c:title>
    <c:autoTitleDeleted val="0"/>
    <c:plotArea>
      <c:layout/>
      <c:areaChart>
        <c:grouping val="standard"/>
        <c:varyColors val="0"/>
        <c:ser>
          <c:idx val="0"/>
          <c:order val="0"/>
          <c:tx>
            <c:strRef>
              <c:f>'Data Table'!$A$2</c:f>
              <c:strCache>
                <c:ptCount val="1"/>
                <c:pt idx="0">
                  <c:v>Total Available Clinical Hours</c:v>
                </c:pt>
              </c:strCache>
            </c:strRef>
          </c:tx>
          <c:spPr>
            <a:solidFill>
              <a:schemeClr val="tx2">
                <a:lumMod val="10000"/>
                <a:lumOff val="90000"/>
              </a:schemeClr>
            </a:solidFill>
            <a:ln>
              <a:solidFill>
                <a:schemeClr val="tx2">
                  <a:lumMod val="10000"/>
                  <a:lumOff val="90000"/>
                </a:schemeClr>
              </a:solidFill>
            </a:ln>
            <a:effectLst/>
          </c:spPr>
          <c:cat>
            <c:strRef>
              <c:f>'Data Table'!$B$1:$M$1</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'Data Table'!$B$2:$M$2</c:f>
              <c:numCache>
                <c:formatCode>#,##0</c:formatCode>
                <c:ptCount val="12"/>
                <c:pt idx="0">
                  <c:v>279515</c:v>
                </c:pt>
                <c:pt idx="1">
                  <c:v>262810</c:v>
                </c:pt>
                <c:pt idx="2">
                  <c:v>262225</c:v>
                </c:pt>
                <c:pt idx="3">
                  <c:v>261355</c:v>
                </c:pt>
                <c:pt idx="4">
                  <c:v>274330</c:v>
                </c:pt>
                <c:pt idx="5">
                  <c:v>231755</c:v>
                </c:pt>
                <c:pt idx="6">
                  <c:v>256460</c:v>
                </c:pt>
                <c:pt idx="7">
                  <c:v>244275</c:v>
                </c:pt>
                <c:pt idx="8">
                  <c:v>284335</c:v>
                </c:pt>
                <c:pt idx="9">
                  <c:v>298005</c:v>
                </c:pt>
                <c:pt idx="10">
                  <c:v>233155</c:v>
                </c:pt>
                <c:pt idx="11">
                  <c:v>234160</c:v>
                </c:pt>
              </c:numCache>
            </c:numRef>
          </c:val>
          <c:extLst>
            <c:ext xmlns:c16="http://schemas.microsoft.com/office/drawing/2014/chart" uri="{C3380CC4-5D6E-409C-BE32-E72D297353CC}">
              <c16:uniqueId val="{00000000-B879-4FC0-8EB2-3E69BA0A582F}"/>
            </c:ext>
          </c:extLst>
        </c:ser>
        <c:ser>
          <c:idx val="1"/>
          <c:order val="1"/>
          <c:tx>
            <c:strRef>
              <c:f>'Data Table'!$A$3</c:f>
              <c:strCache>
                <c:ptCount val="1"/>
                <c:pt idx="0">
                  <c:v>Hours Care Delivered</c:v>
                </c:pt>
              </c:strCache>
            </c:strRef>
          </c:tx>
          <c:spPr>
            <a:solidFill>
              <a:schemeClr val="accent6">
                <a:lumMod val="20000"/>
                <a:lumOff val="80000"/>
              </a:schemeClr>
            </a:solidFill>
            <a:ln>
              <a:solidFill>
                <a:schemeClr val="accent6">
                  <a:lumMod val="20000"/>
                  <a:lumOff val="80000"/>
                </a:schemeClr>
              </a:solidFill>
            </a:ln>
            <a:effectLst/>
          </c:spPr>
          <c:cat>
            <c:strRef>
              <c:f>'Data Table'!$B$1:$M$1</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'Data Table'!$B$3:$M$3</c:f>
              <c:numCache>
                <c:formatCode>#,##0</c:formatCode>
                <c:ptCount val="12"/>
                <c:pt idx="0">
                  <c:v>225070</c:v>
                </c:pt>
                <c:pt idx="1">
                  <c:v>212775</c:v>
                </c:pt>
                <c:pt idx="2">
                  <c:v>210850</c:v>
                </c:pt>
                <c:pt idx="3">
                  <c:v>211145</c:v>
                </c:pt>
                <c:pt idx="4">
                  <c:v>224040</c:v>
                </c:pt>
                <c:pt idx="5">
                  <c:v>184785</c:v>
                </c:pt>
                <c:pt idx="6">
                  <c:v>207675</c:v>
                </c:pt>
                <c:pt idx="7">
                  <c:v>193805</c:v>
                </c:pt>
                <c:pt idx="8">
                  <c:v>225380</c:v>
                </c:pt>
                <c:pt idx="9">
                  <c:v>243590</c:v>
                </c:pt>
                <c:pt idx="10">
                  <c:v>185490</c:v>
                </c:pt>
                <c:pt idx="11">
                  <c:v>176825</c:v>
                </c:pt>
              </c:numCache>
            </c:numRef>
          </c:val>
          <c:extLst>
            <c:ext xmlns:c16="http://schemas.microsoft.com/office/drawing/2014/chart" uri="{C3380CC4-5D6E-409C-BE32-E72D297353CC}">
              <c16:uniqueId val="{00000001-B879-4FC0-8EB2-3E69BA0A582F}"/>
            </c:ext>
          </c:extLst>
        </c:ser>
        <c:ser>
          <c:idx val="2"/>
          <c:order val="2"/>
          <c:tx>
            <c:strRef>
              <c:f>'Data Table'!$A$4</c:f>
              <c:strCache>
                <c:ptCount val="1"/>
                <c:pt idx="0">
                  <c:v>Hours Care Not Delivered</c:v>
                </c:pt>
              </c:strCache>
            </c:strRef>
          </c:tx>
          <c:spPr>
            <a:solidFill>
              <a:schemeClr val="accent2">
                <a:lumMod val="20000"/>
                <a:lumOff val="80000"/>
              </a:schemeClr>
            </a:solidFill>
            <a:ln>
              <a:solidFill>
                <a:schemeClr val="accent2">
                  <a:lumMod val="20000"/>
                  <a:lumOff val="80000"/>
                </a:schemeClr>
              </a:solidFill>
            </a:ln>
            <a:effectLst/>
          </c:spPr>
          <c:cat>
            <c:strRef>
              <c:f>'Data Table'!$B$1:$M$1</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'Data Table'!$B$4:$M$4</c:f>
              <c:numCache>
                <c:formatCode>#,##0</c:formatCode>
                <c:ptCount val="12"/>
                <c:pt idx="0">
                  <c:v>54445</c:v>
                </c:pt>
                <c:pt idx="1">
                  <c:v>50035</c:v>
                </c:pt>
                <c:pt idx="2">
                  <c:v>51375</c:v>
                </c:pt>
                <c:pt idx="3">
                  <c:v>50210</c:v>
                </c:pt>
                <c:pt idx="4">
                  <c:v>50290</c:v>
                </c:pt>
                <c:pt idx="5">
                  <c:v>46970</c:v>
                </c:pt>
                <c:pt idx="6">
                  <c:v>48785</c:v>
                </c:pt>
                <c:pt idx="7">
                  <c:v>50470</c:v>
                </c:pt>
                <c:pt idx="8">
                  <c:v>58955</c:v>
                </c:pt>
                <c:pt idx="9">
                  <c:v>54415</c:v>
                </c:pt>
                <c:pt idx="10">
                  <c:v>47665</c:v>
                </c:pt>
                <c:pt idx="11">
                  <c:v>57335</c:v>
                </c:pt>
              </c:numCache>
            </c:numRef>
          </c:val>
          <c:extLst>
            <c:ext xmlns:c16="http://schemas.microsoft.com/office/drawing/2014/chart" uri="{C3380CC4-5D6E-409C-BE32-E72D297353CC}">
              <c16:uniqueId val="{00000002-B879-4FC0-8EB2-3E69BA0A582F}"/>
            </c:ext>
          </c:extLst>
        </c:ser>
        <c:dLbls>
          <c:showLegendKey val="0"/>
          <c:showVal val="0"/>
          <c:showCatName val="0"/>
          <c:showSerName val="0"/>
          <c:showPercent val="0"/>
          <c:showBubbleSize val="0"/>
        </c:dLbls>
        <c:axId val="1749271216"/>
        <c:axId val="1749268336"/>
      </c:areaChart>
      <c:barChart>
        <c:barDir val="col"/>
        <c:grouping val="stacked"/>
        <c:varyColors val="0"/>
        <c:ser>
          <c:idx val="3"/>
          <c:order val="3"/>
          <c:tx>
            <c:strRef>
              <c:f>'Data Table'!$A$5</c:f>
              <c:strCache>
                <c:ptCount val="1"/>
                <c:pt idx="0">
                  <c:v>Cancelled</c:v>
                </c:pt>
              </c:strCache>
            </c:strRef>
          </c:tx>
          <c:spPr>
            <a:solidFill>
              <a:schemeClr val="accent2">
                <a:lumMod val="75000"/>
              </a:schemeClr>
            </a:solidFill>
            <a:ln>
              <a:solidFill>
                <a:schemeClr val="accent2"/>
              </a:solidFill>
            </a:ln>
            <a:effectLst/>
          </c:spPr>
          <c:invertIfNegative val="0"/>
          <c:dLbls>
            <c:dLbl>
              <c:idx val="0"/>
              <c:tx>
                <c:rich>
                  <a:bodyPr/>
                  <a:lstStyle/>
                  <a:p>
                    <a:fld id="{116941D4-1DC5-411B-97F0-C8B6636A9134}"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3-B879-4FC0-8EB2-3E69BA0A582F}"/>
                </c:ext>
              </c:extLst>
            </c:dLbl>
            <c:dLbl>
              <c:idx val="1"/>
              <c:tx>
                <c:rich>
                  <a:bodyPr/>
                  <a:lstStyle/>
                  <a:p>
                    <a:fld id="{D1795CAC-4B81-4249-BE5F-D20301AF9B1E}"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4-B879-4FC0-8EB2-3E69BA0A582F}"/>
                </c:ext>
              </c:extLst>
            </c:dLbl>
            <c:dLbl>
              <c:idx val="2"/>
              <c:tx>
                <c:rich>
                  <a:bodyPr/>
                  <a:lstStyle/>
                  <a:p>
                    <a:fld id="{6DF78DC6-C9B0-417A-9047-DF47E353985D}"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5-B879-4FC0-8EB2-3E69BA0A582F}"/>
                </c:ext>
              </c:extLst>
            </c:dLbl>
            <c:dLbl>
              <c:idx val="3"/>
              <c:tx>
                <c:rich>
                  <a:bodyPr/>
                  <a:lstStyle/>
                  <a:p>
                    <a:fld id="{95CD8021-6185-4119-9EBD-163ED5EAD9E6}"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6-B879-4FC0-8EB2-3E69BA0A582F}"/>
                </c:ext>
              </c:extLst>
            </c:dLbl>
            <c:dLbl>
              <c:idx val="4"/>
              <c:tx>
                <c:rich>
                  <a:bodyPr/>
                  <a:lstStyle/>
                  <a:p>
                    <a:fld id="{686E5291-DB80-4B9C-AA1A-9E26482DEBF5}"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7-B879-4FC0-8EB2-3E69BA0A582F}"/>
                </c:ext>
              </c:extLst>
            </c:dLbl>
            <c:dLbl>
              <c:idx val="5"/>
              <c:tx>
                <c:rich>
                  <a:bodyPr/>
                  <a:lstStyle/>
                  <a:p>
                    <a:fld id="{7EA33EEB-0734-4045-BFB3-9B02B70F742E}"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8-B879-4FC0-8EB2-3E69BA0A582F}"/>
                </c:ext>
              </c:extLst>
            </c:dLbl>
            <c:dLbl>
              <c:idx val="6"/>
              <c:tx>
                <c:rich>
                  <a:bodyPr/>
                  <a:lstStyle/>
                  <a:p>
                    <a:fld id="{97689CE5-1A3F-41FA-8D55-76B3E024484B}"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9-B879-4FC0-8EB2-3E69BA0A582F}"/>
                </c:ext>
              </c:extLst>
            </c:dLbl>
            <c:dLbl>
              <c:idx val="7"/>
              <c:tx>
                <c:rich>
                  <a:bodyPr/>
                  <a:lstStyle/>
                  <a:p>
                    <a:fld id="{9DC9E847-6A4F-4475-A71B-72D5BD2D0EEC}"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A-B879-4FC0-8EB2-3E69BA0A582F}"/>
                </c:ext>
              </c:extLst>
            </c:dLbl>
            <c:dLbl>
              <c:idx val="8"/>
              <c:tx>
                <c:rich>
                  <a:bodyPr/>
                  <a:lstStyle/>
                  <a:p>
                    <a:fld id="{0D5733A0-B4DB-40DE-A74E-40AD03B592BA}"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B-B879-4FC0-8EB2-3E69BA0A582F}"/>
                </c:ext>
              </c:extLst>
            </c:dLbl>
            <c:dLbl>
              <c:idx val="9"/>
              <c:tx>
                <c:rich>
                  <a:bodyPr/>
                  <a:lstStyle/>
                  <a:p>
                    <a:fld id="{D2EC53B5-DFAC-484C-AE65-71D0EE0FF49D}"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C-B879-4FC0-8EB2-3E69BA0A582F}"/>
                </c:ext>
              </c:extLst>
            </c:dLbl>
            <c:dLbl>
              <c:idx val="10"/>
              <c:tx>
                <c:rich>
                  <a:bodyPr/>
                  <a:lstStyle/>
                  <a:p>
                    <a:fld id="{73015D06-0420-4260-832B-C4EE88EEFB9C}"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D-B879-4FC0-8EB2-3E69BA0A582F}"/>
                </c:ext>
              </c:extLst>
            </c:dLbl>
            <c:dLbl>
              <c:idx val="11"/>
              <c:tx>
                <c:rich>
                  <a:bodyPr/>
                  <a:lstStyle/>
                  <a:p>
                    <a:fld id="{E4947BE3-7FF9-4A40-AD03-7D44C1226EF6}"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E-B879-4FC0-8EB2-3E69BA0A582F}"/>
                </c:ext>
              </c:extLst>
            </c:dLbl>
            <c:numFmt formatCode="0%" sourceLinked="0"/>
            <c:spPr>
              <a:noFill/>
              <a:ln>
                <a:noFill/>
              </a:ln>
              <a:effectLst/>
            </c:spPr>
            <c:txPr>
              <a:bodyPr rot="-5400000" spcFirstLastPara="1" vertOverflow="ellipsis" wrap="square" lIns="38100" tIns="19050" rIns="38100" bIns="19050" anchor="ctr" anchorCtr="1">
                <a:spAutoFit/>
              </a:bodyPr>
              <a:lstStyle/>
              <a:p>
                <a:pPr>
                  <a:defRPr sz="800" b="1" i="0" u="none" strike="noStrike" kern="1200" baseline="0">
                    <a:solidFill>
                      <a:schemeClr val="accent2">
                        <a:lumMod val="20000"/>
                        <a:lumOff val="80000"/>
                      </a:schemeClr>
                    </a:solidFill>
                    <a:latin typeface="Aptos" panose="020B0004020202020204" pitchFamily="34" charset="0"/>
                    <a:ea typeface="+mn-ea"/>
                    <a:cs typeface="+mn-cs"/>
                  </a:defRPr>
                </a:pPr>
                <a:endParaRPr lang="en-US"/>
              </a:p>
            </c:txPr>
            <c:dLblPos val="ct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cat>
            <c:strRef>
              <c:f>'Data Table'!$B$1:$M$1</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'Data Table'!$B$5:$M$5</c:f>
              <c:numCache>
                <c:formatCode>#,##0</c:formatCode>
                <c:ptCount val="12"/>
                <c:pt idx="0">
                  <c:v>37715</c:v>
                </c:pt>
                <c:pt idx="1">
                  <c:v>34950</c:v>
                </c:pt>
                <c:pt idx="2">
                  <c:v>34135</c:v>
                </c:pt>
                <c:pt idx="3">
                  <c:v>36870</c:v>
                </c:pt>
                <c:pt idx="4">
                  <c:v>36245</c:v>
                </c:pt>
                <c:pt idx="5">
                  <c:v>34215</c:v>
                </c:pt>
                <c:pt idx="6">
                  <c:v>34385</c:v>
                </c:pt>
                <c:pt idx="7">
                  <c:v>36965</c:v>
                </c:pt>
                <c:pt idx="8">
                  <c:v>46535</c:v>
                </c:pt>
                <c:pt idx="9">
                  <c:v>40600</c:v>
                </c:pt>
                <c:pt idx="10">
                  <c:v>35245</c:v>
                </c:pt>
                <c:pt idx="11">
                  <c:v>40415</c:v>
                </c:pt>
              </c:numCache>
            </c:numRef>
          </c:val>
          <c:extLst>
            <c:ext xmlns:c15="http://schemas.microsoft.com/office/drawing/2012/chart" uri="{02D57815-91ED-43cb-92C2-25804820EDAC}">
              <c15:datalabelsRange>
                <c15:f>'Data Table'!$B$10:$M$10</c15:f>
                <c15:dlblRangeCache>
                  <c:ptCount val="12"/>
                  <c:pt idx="0">
                    <c:v>69%</c:v>
                  </c:pt>
                  <c:pt idx="1">
                    <c:v>70%</c:v>
                  </c:pt>
                  <c:pt idx="2">
                    <c:v>66%</c:v>
                  </c:pt>
                  <c:pt idx="3">
                    <c:v>73%</c:v>
                  </c:pt>
                  <c:pt idx="4">
                    <c:v>72%</c:v>
                  </c:pt>
                  <c:pt idx="5">
                    <c:v>73%</c:v>
                  </c:pt>
                  <c:pt idx="6">
                    <c:v>70%</c:v>
                  </c:pt>
                  <c:pt idx="7">
                    <c:v>73%</c:v>
                  </c:pt>
                  <c:pt idx="8">
                    <c:v>79%</c:v>
                  </c:pt>
                  <c:pt idx="9">
                    <c:v>75%</c:v>
                  </c:pt>
                  <c:pt idx="10">
                    <c:v>74%</c:v>
                  </c:pt>
                  <c:pt idx="11">
                    <c:v>70%</c:v>
                  </c:pt>
                </c15:dlblRangeCache>
              </c15:datalabelsRange>
            </c:ext>
            <c:ext xmlns:c16="http://schemas.microsoft.com/office/drawing/2014/chart" uri="{C3380CC4-5D6E-409C-BE32-E72D297353CC}">
              <c16:uniqueId val="{0000000F-B879-4FC0-8EB2-3E69BA0A582F}"/>
            </c:ext>
          </c:extLst>
        </c:ser>
        <c:ser>
          <c:idx val="4"/>
          <c:order val="4"/>
          <c:tx>
            <c:strRef>
              <c:f>'Data Table'!$A$6</c:f>
              <c:strCache>
                <c:ptCount val="1"/>
                <c:pt idx="0">
                  <c:v>No-Show</c:v>
                </c:pt>
              </c:strCache>
            </c:strRef>
          </c:tx>
          <c:spPr>
            <a:solidFill>
              <a:schemeClr val="accent2">
                <a:lumMod val="60000"/>
                <a:lumOff val="40000"/>
              </a:schemeClr>
            </a:solidFill>
            <a:ln>
              <a:solidFill>
                <a:schemeClr val="accent2"/>
              </a:solidFill>
            </a:ln>
            <a:effectLst/>
          </c:spPr>
          <c:invertIfNegative val="0"/>
          <c:dLbls>
            <c:dLbl>
              <c:idx val="0"/>
              <c:tx>
                <c:rich>
                  <a:bodyPr/>
                  <a:lstStyle/>
                  <a:p>
                    <a:fld id="{9FC39365-C6ED-41D8-8AAE-64208F4C197A}"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0-B879-4FC0-8EB2-3E69BA0A582F}"/>
                </c:ext>
              </c:extLst>
            </c:dLbl>
            <c:dLbl>
              <c:idx val="1"/>
              <c:tx>
                <c:rich>
                  <a:bodyPr/>
                  <a:lstStyle/>
                  <a:p>
                    <a:fld id="{59295CBF-4AEE-432F-A749-9CD1746AEBDC}"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1-B879-4FC0-8EB2-3E69BA0A582F}"/>
                </c:ext>
              </c:extLst>
            </c:dLbl>
            <c:dLbl>
              <c:idx val="2"/>
              <c:tx>
                <c:rich>
                  <a:bodyPr/>
                  <a:lstStyle/>
                  <a:p>
                    <a:fld id="{4F127CE5-5F6C-4121-B44F-12EB4F4B9AA1}"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2-B879-4FC0-8EB2-3E69BA0A582F}"/>
                </c:ext>
              </c:extLst>
            </c:dLbl>
            <c:dLbl>
              <c:idx val="3"/>
              <c:tx>
                <c:rich>
                  <a:bodyPr/>
                  <a:lstStyle/>
                  <a:p>
                    <a:fld id="{B565AE4B-5028-4D99-BAE3-0A6B4734AEB3}"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3-B879-4FC0-8EB2-3E69BA0A582F}"/>
                </c:ext>
              </c:extLst>
            </c:dLbl>
            <c:dLbl>
              <c:idx val="4"/>
              <c:tx>
                <c:rich>
                  <a:bodyPr/>
                  <a:lstStyle/>
                  <a:p>
                    <a:fld id="{E0E05DB4-A607-438A-9E50-BF78E83EC32E}"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4-B879-4FC0-8EB2-3E69BA0A582F}"/>
                </c:ext>
              </c:extLst>
            </c:dLbl>
            <c:dLbl>
              <c:idx val="5"/>
              <c:tx>
                <c:rich>
                  <a:bodyPr/>
                  <a:lstStyle/>
                  <a:p>
                    <a:fld id="{3700A3AC-058F-44A7-AA71-ADC96E23C35E}"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5-B879-4FC0-8EB2-3E69BA0A582F}"/>
                </c:ext>
              </c:extLst>
            </c:dLbl>
            <c:dLbl>
              <c:idx val="6"/>
              <c:tx>
                <c:rich>
                  <a:bodyPr/>
                  <a:lstStyle/>
                  <a:p>
                    <a:fld id="{C2A0112C-54DD-4299-B9CD-EFFF4B9B3191}"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6-B879-4FC0-8EB2-3E69BA0A582F}"/>
                </c:ext>
              </c:extLst>
            </c:dLbl>
            <c:dLbl>
              <c:idx val="7"/>
              <c:tx>
                <c:rich>
                  <a:bodyPr/>
                  <a:lstStyle/>
                  <a:p>
                    <a:fld id="{80E8A25B-45BC-4875-9AAE-3F8B2B4493F7}"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7-B879-4FC0-8EB2-3E69BA0A582F}"/>
                </c:ext>
              </c:extLst>
            </c:dLbl>
            <c:dLbl>
              <c:idx val="8"/>
              <c:tx>
                <c:rich>
                  <a:bodyPr/>
                  <a:lstStyle/>
                  <a:p>
                    <a:fld id="{CD733523-76F6-4FCB-B67A-8898301FA2A1}"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8-B879-4FC0-8EB2-3E69BA0A582F}"/>
                </c:ext>
              </c:extLst>
            </c:dLbl>
            <c:dLbl>
              <c:idx val="9"/>
              <c:tx>
                <c:rich>
                  <a:bodyPr/>
                  <a:lstStyle/>
                  <a:p>
                    <a:fld id="{26257369-394A-4F46-90E6-31863E2A1A73}"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9-B879-4FC0-8EB2-3E69BA0A582F}"/>
                </c:ext>
              </c:extLst>
            </c:dLbl>
            <c:dLbl>
              <c:idx val="10"/>
              <c:tx>
                <c:rich>
                  <a:bodyPr/>
                  <a:lstStyle/>
                  <a:p>
                    <a:fld id="{B75203F8-0718-4116-8939-C90EFC1A9941}"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A-B879-4FC0-8EB2-3E69BA0A582F}"/>
                </c:ext>
              </c:extLst>
            </c:dLbl>
            <c:dLbl>
              <c:idx val="11"/>
              <c:tx>
                <c:rich>
                  <a:bodyPr/>
                  <a:lstStyle/>
                  <a:p>
                    <a:fld id="{C3F644DA-C219-480A-8E4C-B13692F1B9F4}"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B-B879-4FC0-8EB2-3E69BA0A582F}"/>
                </c:ext>
              </c:extLst>
            </c:dLbl>
            <c:spPr>
              <a:noFill/>
              <a:ln>
                <a:noFill/>
              </a:ln>
              <a:effectLst/>
            </c:spPr>
            <c:txPr>
              <a:bodyPr rot="-5400000" spcFirstLastPara="1" vertOverflow="ellipsis" wrap="square" lIns="38100" tIns="19050" rIns="38100" bIns="19050" anchor="ctr" anchorCtr="1">
                <a:spAutoFit/>
              </a:bodyPr>
              <a:lstStyle/>
              <a:p>
                <a:pPr>
                  <a:defRPr sz="800" b="1" i="0" u="none" strike="noStrike" kern="1200" baseline="0">
                    <a:solidFill>
                      <a:schemeClr val="accent2">
                        <a:lumMod val="50000"/>
                      </a:schemeClr>
                    </a:solidFill>
                    <a:latin typeface="Aptos" panose="020B0004020202020204" pitchFamily="34" charset="0"/>
                    <a:ea typeface="+mn-ea"/>
                    <a:cs typeface="+mn-cs"/>
                  </a:defRPr>
                </a:pPr>
                <a:endParaRPr lang="en-US"/>
              </a:p>
            </c:txPr>
            <c:dLblPos val="ct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cat>
            <c:strRef>
              <c:f>'Data Table'!$B$1:$M$1</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'Data Table'!$B$6:$M$6</c:f>
              <c:numCache>
                <c:formatCode>#,##0</c:formatCode>
                <c:ptCount val="12"/>
                <c:pt idx="0">
                  <c:v>16730</c:v>
                </c:pt>
                <c:pt idx="1">
                  <c:v>15085</c:v>
                </c:pt>
                <c:pt idx="2">
                  <c:v>17240</c:v>
                </c:pt>
                <c:pt idx="3">
                  <c:v>13340</c:v>
                </c:pt>
                <c:pt idx="4">
                  <c:v>14045</c:v>
                </c:pt>
                <c:pt idx="5">
                  <c:v>12755</c:v>
                </c:pt>
                <c:pt idx="6">
                  <c:v>14400</c:v>
                </c:pt>
                <c:pt idx="7">
                  <c:v>13505</c:v>
                </c:pt>
                <c:pt idx="8">
                  <c:v>12420</c:v>
                </c:pt>
                <c:pt idx="9">
                  <c:v>13815</c:v>
                </c:pt>
                <c:pt idx="10">
                  <c:v>12420</c:v>
                </c:pt>
                <c:pt idx="11">
                  <c:v>16920</c:v>
                </c:pt>
              </c:numCache>
            </c:numRef>
          </c:val>
          <c:extLst>
            <c:ext xmlns:c15="http://schemas.microsoft.com/office/drawing/2012/chart" uri="{02D57815-91ED-43cb-92C2-25804820EDAC}">
              <c15:datalabelsRange>
                <c15:f>'Data Table'!$B$11:$M$11</c15:f>
                <c15:dlblRangeCache>
                  <c:ptCount val="12"/>
                  <c:pt idx="0">
                    <c:v>31%</c:v>
                  </c:pt>
                  <c:pt idx="1">
                    <c:v>30%</c:v>
                  </c:pt>
                  <c:pt idx="2">
                    <c:v>34%</c:v>
                  </c:pt>
                  <c:pt idx="3">
                    <c:v>27%</c:v>
                  </c:pt>
                  <c:pt idx="4">
                    <c:v>28%</c:v>
                  </c:pt>
                  <c:pt idx="5">
                    <c:v>27%</c:v>
                  </c:pt>
                  <c:pt idx="6">
                    <c:v>30%</c:v>
                  </c:pt>
                  <c:pt idx="7">
                    <c:v>27%</c:v>
                  </c:pt>
                  <c:pt idx="8">
                    <c:v>21%</c:v>
                  </c:pt>
                  <c:pt idx="9">
                    <c:v>25%</c:v>
                  </c:pt>
                  <c:pt idx="10">
                    <c:v>26%</c:v>
                  </c:pt>
                  <c:pt idx="11">
                    <c:v>30%</c:v>
                  </c:pt>
                </c15:dlblRangeCache>
              </c15:datalabelsRange>
            </c:ext>
            <c:ext xmlns:c16="http://schemas.microsoft.com/office/drawing/2014/chart" uri="{C3380CC4-5D6E-409C-BE32-E72D297353CC}">
              <c16:uniqueId val="{0000001C-B879-4FC0-8EB2-3E69BA0A582F}"/>
            </c:ext>
          </c:extLst>
        </c:ser>
        <c:dLbls>
          <c:showLegendKey val="0"/>
          <c:showVal val="0"/>
          <c:showCatName val="0"/>
          <c:showSerName val="0"/>
          <c:showPercent val="0"/>
          <c:showBubbleSize val="0"/>
        </c:dLbls>
        <c:gapWidth val="500"/>
        <c:overlap val="100"/>
        <c:axId val="1749271216"/>
        <c:axId val="1749268336"/>
      </c:barChart>
      <c:lineChart>
        <c:grouping val="standard"/>
        <c:varyColors val="0"/>
        <c:ser>
          <c:idx val="5"/>
          <c:order val="5"/>
          <c:tx>
            <c:strRef>
              <c:f>'Data Table'!$A$7</c:f>
              <c:strCache>
                <c:ptCount val="1"/>
                <c:pt idx="0">
                  <c:v>Helper1</c:v>
                </c:pt>
              </c:strCache>
            </c:strRef>
          </c:tx>
          <c:spPr>
            <a:ln w="28575" cap="rnd">
              <a:solidFill>
                <a:schemeClr val="tx2"/>
              </a:solidFill>
              <a:round/>
            </a:ln>
            <a:effectLst/>
          </c:spPr>
          <c:marker>
            <c:symbol val="circle"/>
            <c:size val="5"/>
            <c:spPr>
              <a:solidFill>
                <a:schemeClr val="tx2">
                  <a:lumMod val="10000"/>
                  <a:lumOff val="90000"/>
                </a:schemeClr>
              </a:solidFill>
              <a:ln w="9525">
                <a:solidFill>
                  <a:schemeClr val="tx2"/>
                </a:solidFill>
              </a:ln>
              <a:effectLst/>
            </c:spPr>
          </c:marker>
          <c:dLbls>
            <c:dLbl>
              <c:idx val="5"/>
              <c:layout>
                <c:manualLayout>
                  <c:x val="-2.5915453750099512E-2"/>
                  <c:y val="-2.758581647882250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D-B879-4FC0-8EB2-3E69BA0A582F}"/>
                </c:ext>
              </c:extLst>
            </c:dLbl>
            <c:dLbl>
              <c:idx val="7"/>
              <c:layout>
                <c:manualLayout>
                  <c:x val="-4.2329595164240834E-2"/>
                  <c:y val="-3.412176419124086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E-B879-4FC0-8EB2-3E69BA0A582F}"/>
                </c:ext>
              </c:extLst>
            </c:dLbl>
            <c:dLbl>
              <c:idx val="10"/>
              <c:layout>
                <c:manualLayout>
                  <c:x val="-1.4551817386463056E-2"/>
                  <c:y val="-2.1049868766404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F-B879-4FC0-8EB2-3E69BA0A582F}"/>
                </c:ext>
              </c:extLst>
            </c:dLbl>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Aptos" panose="020B0004020202020204" pitchFamily="34" charset="0"/>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'Data Table'!$B$1:$M$1</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'Data Table'!$B$7:$M$7</c:f>
              <c:numCache>
                <c:formatCode>#,##0</c:formatCode>
                <c:ptCount val="12"/>
                <c:pt idx="0">
                  <c:v>279515</c:v>
                </c:pt>
                <c:pt idx="1">
                  <c:v>262810</c:v>
                </c:pt>
                <c:pt idx="2">
                  <c:v>262225</c:v>
                </c:pt>
                <c:pt idx="3">
                  <c:v>261355</c:v>
                </c:pt>
                <c:pt idx="4">
                  <c:v>274330</c:v>
                </c:pt>
                <c:pt idx="5">
                  <c:v>231755</c:v>
                </c:pt>
                <c:pt idx="6">
                  <c:v>256460</c:v>
                </c:pt>
                <c:pt idx="7">
                  <c:v>244275</c:v>
                </c:pt>
                <c:pt idx="8">
                  <c:v>284335</c:v>
                </c:pt>
                <c:pt idx="9">
                  <c:v>298005</c:v>
                </c:pt>
                <c:pt idx="10">
                  <c:v>233155</c:v>
                </c:pt>
                <c:pt idx="11">
                  <c:v>234160</c:v>
                </c:pt>
              </c:numCache>
            </c:numRef>
          </c:val>
          <c:smooth val="0"/>
          <c:extLst>
            <c:ext xmlns:c16="http://schemas.microsoft.com/office/drawing/2014/chart" uri="{C3380CC4-5D6E-409C-BE32-E72D297353CC}">
              <c16:uniqueId val="{00000020-B879-4FC0-8EB2-3E69BA0A582F}"/>
            </c:ext>
          </c:extLst>
        </c:ser>
        <c:ser>
          <c:idx val="6"/>
          <c:order val="6"/>
          <c:tx>
            <c:strRef>
              <c:f>'Data Table'!$A$8</c:f>
              <c:strCache>
                <c:ptCount val="1"/>
                <c:pt idx="0">
                  <c:v>Helper2</c:v>
                </c:pt>
              </c:strCache>
            </c:strRef>
          </c:tx>
          <c:spPr>
            <a:ln w="28575" cap="rnd">
              <a:solidFill>
                <a:schemeClr val="accent6">
                  <a:lumMod val="75000"/>
                </a:schemeClr>
              </a:solidFill>
              <a:round/>
            </a:ln>
            <a:effectLst/>
          </c:spPr>
          <c:marker>
            <c:symbol val="circle"/>
            <c:size val="5"/>
            <c:spPr>
              <a:solidFill>
                <a:schemeClr val="accent6">
                  <a:lumMod val="20000"/>
                  <a:lumOff val="80000"/>
                </a:schemeClr>
              </a:solidFill>
              <a:ln w="9525">
                <a:solidFill>
                  <a:schemeClr val="accent6">
                    <a:lumMod val="75000"/>
                  </a:schemeClr>
                </a:solidFill>
              </a:ln>
              <a:effectLst/>
            </c:spPr>
          </c:marker>
          <c:dLbls>
            <c:dLbl>
              <c:idx val="5"/>
              <c:layout>
                <c:manualLayout>
                  <c:x val="-2.4652827487473248E-2"/>
                  <c:y val="-3.08537903350317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1-B879-4FC0-8EB2-3E69BA0A582F}"/>
                </c:ext>
              </c:extLst>
            </c:dLbl>
            <c:dLbl>
              <c:idx val="7"/>
              <c:layout>
                <c:manualLayout>
                  <c:x val="-3.4753837588483258E-2"/>
                  <c:y val="-2.595182955071792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2-B879-4FC0-8EB2-3E69BA0A582F}"/>
                </c:ext>
              </c:extLst>
            </c:dLbl>
            <c:dLbl>
              <c:idx val="10"/>
              <c:layout>
                <c:manualLayout>
                  <c:x val="-1.4551817386463056E-2"/>
                  <c:y val="-2.431784262261334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3-B879-4FC0-8EB2-3E69BA0A582F}"/>
                </c:ext>
              </c:extLst>
            </c:dLbl>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Aptos" panose="020B0004020202020204" pitchFamily="34" charset="0"/>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'Data Table'!$B$1:$M$1</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'Data Table'!$B$8:$M$8</c:f>
              <c:numCache>
                <c:formatCode>#,##0</c:formatCode>
                <c:ptCount val="12"/>
                <c:pt idx="0">
                  <c:v>225070</c:v>
                </c:pt>
                <c:pt idx="1">
                  <c:v>212775</c:v>
                </c:pt>
                <c:pt idx="2">
                  <c:v>210850</c:v>
                </c:pt>
                <c:pt idx="3">
                  <c:v>211145</c:v>
                </c:pt>
                <c:pt idx="4">
                  <c:v>224040</c:v>
                </c:pt>
                <c:pt idx="5">
                  <c:v>184785</c:v>
                </c:pt>
                <c:pt idx="6">
                  <c:v>207675</c:v>
                </c:pt>
                <c:pt idx="7">
                  <c:v>193805</c:v>
                </c:pt>
                <c:pt idx="8">
                  <c:v>225380</c:v>
                </c:pt>
                <c:pt idx="9">
                  <c:v>243590</c:v>
                </c:pt>
                <c:pt idx="10">
                  <c:v>185490</c:v>
                </c:pt>
                <c:pt idx="11">
                  <c:v>176825</c:v>
                </c:pt>
              </c:numCache>
            </c:numRef>
          </c:val>
          <c:smooth val="0"/>
          <c:extLst>
            <c:ext xmlns:c16="http://schemas.microsoft.com/office/drawing/2014/chart" uri="{C3380CC4-5D6E-409C-BE32-E72D297353CC}">
              <c16:uniqueId val="{00000024-B879-4FC0-8EB2-3E69BA0A582F}"/>
            </c:ext>
          </c:extLst>
        </c:ser>
        <c:ser>
          <c:idx val="7"/>
          <c:order val="7"/>
          <c:tx>
            <c:strRef>
              <c:f>'Data Table'!$A$9</c:f>
              <c:strCache>
                <c:ptCount val="1"/>
                <c:pt idx="0">
                  <c:v>Helper3</c:v>
                </c:pt>
              </c:strCache>
            </c:strRef>
          </c:tx>
          <c:spPr>
            <a:ln w="28575" cap="rnd">
              <a:solidFill>
                <a:schemeClr val="accent2">
                  <a:lumMod val="75000"/>
                </a:schemeClr>
              </a:solidFill>
              <a:round/>
            </a:ln>
            <a:effectLst/>
          </c:spPr>
          <c:marker>
            <c:symbol val="circle"/>
            <c:size val="5"/>
            <c:spPr>
              <a:solidFill>
                <a:schemeClr val="accent2">
                  <a:lumMod val="20000"/>
                  <a:lumOff val="80000"/>
                </a:schemeClr>
              </a:solidFill>
              <a:ln w="9525">
                <a:solidFill>
                  <a:schemeClr val="accent2">
                    <a:lumMod val="75000"/>
                  </a:schemeClr>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Aptos" panose="020B0004020202020204" pitchFamily="34" charset="0"/>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'Data Table'!$B$1:$M$1</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'Data Table'!$B$9:$M$9</c:f>
              <c:numCache>
                <c:formatCode>#,##0</c:formatCode>
                <c:ptCount val="12"/>
                <c:pt idx="0">
                  <c:v>54445</c:v>
                </c:pt>
                <c:pt idx="1">
                  <c:v>50035</c:v>
                </c:pt>
                <c:pt idx="2">
                  <c:v>51375</c:v>
                </c:pt>
                <c:pt idx="3">
                  <c:v>50210</c:v>
                </c:pt>
                <c:pt idx="4">
                  <c:v>50290</c:v>
                </c:pt>
                <c:pt idx="5">
                  <c:v>46970</c:v>
                </c:pt>
                <c:pt idx="6">
                  <c:v>48785</c:v>
                </c:pt>
                <c:pt idx="7">
                  <c:v>50470</c:v>
                </c:pt>
                <c:pt idx="8">
                  <c:v>58955</c:v>
                </c:pt>
                <c:pt idx="9">
                  <c:v>54415</c:v>
                </c:pt>
                <c:pt idx="10">
                  <c:v>47665</c:v>
                </c:pt>
                <c:pt idx="11">
                  <c:v>57335</c:v>
                </c:pt>
              </c:numCache>
            </c:numRef>
          </c:val>
          <c:smooth val="0"/>
          <c:extLst>
            <c:ext xmlns:c16="http://schemas.microsoft.com/office/drawing/2014/chart" uri="{C3380CC4-5D6E-409C-BE32-E72D297353CC}">
              <c16:uniqueId val="{00000025-B879-4FC0-8EB2-3E69BA0A582F}"/>
            </c:ext>
          </c:extLst>
        </c:ser>
        <c:dLbls>
          <c:showLegendKey val="0"/>
          <c:showVal val="0"/>
          <c:showCatName val="0"/>
          <c:showSerName val="0"/>
          <c:showPercent val="0"/>
          <c:showBubbleSize val="0"/>
        </c:dLbls>
        <c:marker val="1"/>
        <c:smooth val="0"/>
        <c:axId val="1749271216"/>
        <c:axId val="1749268336"/>
      </c:lineChart>
      <c:catAx>
        <c:axId val="17492712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1" i="0" u="none" strike="noStrike" kern="1200" baseline="0">
                <a:solidFill>
                  <a:schemeClr val="tx1">
                    <a:lumMod val="65000"/>
                    <a:lumOff val="35000"/>
                  </a:schemeClr>
                </a:solidFill>
                <a:latin typeface="Aptos" panose="020B0004020202020204" pitchFamily="34" charset="0"/>
                <a:ea typeface="+mn-ea"/>
                <a:cs typeface="+mn-cs"/>
              </a:defRPr>
            </a:pPr>
            <a:endParaRPr lang="en-US"/>
          </a:p>
        </c:txPr>
        <c:crossAx val="1749268336"/>
        <c:crosses val="autoZero"/>
        <c:auto val="1"/>
        <c:lblAlgn val="ctr"/>
        <c:lblOffset val="100"/>
        <c:noMultiLvlLbl val="0"/>
      </c:catAx>
      <c:valAx>
        <c:axId val="174926833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1" i="0" u="none" strike="noStrike" kern="1200" baseline="0">
                <a:solidFill>
                  <a:schemeClr val="tx1">
                    <a:lumMod val="65000"/>
                    <a:lumOff val="35000"/>
                  </a:schemeClr>
                </a:solidFill>
                <a:latin typeface="Aptos" panose="020B0004020202020204" pitchFamily="34" charset="0"/>
                <a:ea typeface="+mn-ea"/>
                <a:cs typeface="+mn-cs"/>
              </a:defRPr>
            </a:pPr>
            <a:endParaRPr lang="en-US"/>
          </a:p>
        </c:txPr>
        <c:crossAx val="1749271216"/>
        <c:crosses val="autoZero"/>
        <c:crossBetween val="between"/>
      </c:valAx>
      <c:spPr>
        <a:noFill/>
        <a:ln>
          <a:noFill/>
        </a:ln>
        <a:effectLst/>
      </c:spPr>
    </c:plotArea>
    <c:legend>
      <c:legendPos val="b"/>
      <c:legendEntry>
        <c:idx val="5"/>
        <c:delete val="1"/>
      </c:legendEntry>
      <c:legendEntry>
        <c:idx val="6"/>
        <c:delete val="1"/>
      </c:legendEntry>
      <c:legendEntry>
        <c:idx val="7"/>
        <c:delete val="1"/>
      </c:legendEntry>
      <c:overlay val="0"/>
      <c:spPr>
        <a:noFill/>
        <a:ln>
          <a:noFill/>
        </a:ln>
        <a:effectLst/>
      </c:spPr>
      <c:txPr>
        <a:bodyPr rot="0" spcFirstLastPara="1" vertOverflow="ellipsis" vert="horz" wrap="square" anchor="ctr" anchorCtr="1"/>
        <a:lstStyle/>
        <a:p>
          <a:pPr>
            <a:defRPr sz="1000" b="1" i="0" u="none" strike="noStrike" kern="1200" baseline="0">
              <a:solidFill>
                <a:schemeClr val="tx1">
                  <a:lumMod val="65000"/>
                  <a:lumOff val="35000"/>
                </a:schemeClr>
              </a:solidFill>
              <a:latin typeface="Aptos" panose="020B0004020202020204" pitchFamily="34" charset="0"/>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orientation="landscape"/>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88</xdr:col>
      <xdr:colOff>0</xdr:colOff>
      <xdr:row>45</xdr:row>
      <xdr:rowOff>57150</xdr:rowOff>
    </xdr:to>
    <xdr:graphicFrame macro="">
      <xdr:nvGraphicFramePr>
        <xdr:cNvPr id="2" name="Chart 1" descr="Area chart showing appointed clinical hours in MHS specialty mental health settings for calendar year 2024 by month. The lower polygon displays appointed hours where care was not delivered. For each month, the percentage of cancelled vs no-show appointments is presented in a stacked bar chart format. The middle polygon illustrates appointed hours where care was delivered. The upper polygon presents the total of all appointed clinical hours.">
          <a:extLst>
            <a:ext uri="{FF2B5EF4-FFF2-40B4-BE49-F238E27FC236}">
              <a16:creationId xmlns:a16="http://schemas.microsoft.com/office/drawing/2014/main" id="{42F80C9D-6A4E-412A-BC12-7FB0FA3FB5A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1"/>
  <sheetViews>
    <sheetView zoomScaleNormal="100" workbookViewId="0">
      <selection activeCell="B40" sqref="B40"/>
    </sheetView>
  </sheetViews>
  <sheetFormatPr defaultRowHeight="13.5" x14ac:dyDescent="0.25"/>
  <cols>
    <col min="1" max="1" width="24.5703125" style="4" bestFit="1" customWidth="1"/>
    <col min="2" max="2" width="9.140625" style="4" bestFit="1" customWidth="1"/>
    <col min="3" max="13" width="7.5703125" style="4" bestFit="1" customWidth="1"/>
    <col min="14" max="16384" width="9.140625" style="4"/>
  </cols>
  <sheetData>
    <row r="1" spans="1:13" s="1" customFormat="1" x14ac:dyDescent="0.25">
      <c r="B1" s="5" t="s">
        <v>2</v>
      </c>
      <c r="C1" s="5" t="s">
        <v>3</v>
      </c>
      <c r="D1" s="5" t="s">
        <v>4</v>
      </c>
      <c r="E1" s="5" t="s">
        <v>5</v>
      </c>
      <c r="F1" s="5" t="s">
        <v>6</v>
      </c>
      <c r="G1" s="5" t="s">
        <v>7</v>
      </c>
      <c r="H1" s="5" t="s">
        <v>8</v>
      </c>
      <c r="I1" s="5" t="s">
        <v>9</v>
      </c>
      <c r="J1" s="5" t="s">
        <v>10</v>
      </c>
      <c r="K1" s="5" t="s">
        <v>11</v>
      </c>
      <c r="L1" s="5" t="s">
        <v>12</v>
      </c>
      <c r="M1" s="5" t="s">
        <v>13</v>
      </c>
    </row>
    <row r="2" spans="1:13" s="1" customFormat="1" x14ac:dyDescent="0.25">
      <c r="A2" s="1" t="s">
        <v>1</v>
      </c>
      <c r="B2" s="3">
        <v>279515</v>
      </c>
      <c r="C2" s="3">
        <v>262810</v>
      </c>
      <c r="D2" s="3">
        <v>262225</v>
      </c>
      <c r="E2" s="3">
        <v>261355</v>
      </c>
      <c r="F2" s="3">
        <v>274330</v>
      </c>
      <c r="G2" s="3">
        <v>231755</v>
      </c>
      <c r="H2" s="3">
        <v>256460</v>
      </c>
      <c r="I2" s="3">
        <v>244275</v>
      </c>
      <c r="J2" s="3">
        <v>284335</v>
      </c>
      <c r="K2" s="3">
        <v>298005</v>
      </c>
      <c r="L2" s="3">
        <v>233155</v>
      </c>
      <c r="M2" s="3">
        <v>234160</v>
      </c>
    </row>
    <row r="3" spans="1:13" s="1" customFormat="1" x14ac:dyDescent="0.25">
      <c r="A3" s="2" t="s">
        <v>17</v>
      </c>
      <c r="B3" s="3">
        <v>225070</v>
      </c>
      <c r="C3" s="3">
        <v>212775</v>
      </c>
      <c r="D3" s="3">
        <v>210850</v>
      </c>
      <c r="E3" s="3">
        <v>211145</v>
      </c>
      <c r="F3" s="3">
        <v>224040</v>
      </c>
      <c r="G3" s="3">
        <v>184785</v>
      </c>
      <c r="H3" s="3">
        <v>207675</v>
      </c>
      <c r="I3" s="3">
        <v>193805</v>
      </c>
      <c r="J3" s="3">
        <v>225380</v>
      </c>
      <c r="K3" s="3">
        <v>243590</v>
      </c>
      <c r="L3" s="3">
        <v>185490</v>
      </c>
      <c r="M3" s="3">
        <v>176825</v>
      </c>
    </row>
    <row r="4" spans="1:13" s="1" customFormat="1" x14ac:dyDescent="0.25">
      <c r="A4" s="2" t="s">
        <v>18</v>
      </c>
      <c r="B4" s="3">
        <v>54445</v>
      </c>
      <c r="C4" s="3">
        <v>50035</v>
      </c>
      <c r="D4" s="3">
        <v>51375</v>
      </c>
      <c r="E4" s="3">
        <v>50210</v>
      </c>
      <c r="F4" s="3">
        <v>50290</v>
      </c>
      <c r="G4" s="3">
        <v>46970</v>
      </c>
      <c r="H4" s="3">
        <v>48785</v>
      </c>
      <c r="I4" s="3">
        <v>50470</v>
      </c>
      <c r="J4" s="3">
        <v>58955</v>
      </c>
      <c r="K4" s="3">
        <v>54415</v>
      </c>
      <c r="L4" s="3">
        <v>47665</v>
      </c>
      <c r="M4" s="3">
        <v>57335</v>
      </c>
    </row>
    <row r="5" spans="1:13" s="1" customFormat="1" x14ac:dyDescent="0.25">
      <c r="A5" s="2" t="s">
        <v>0</v>
      </c>
      <c r="B5" s="3">
        <v>37715</v>
      </c>
      <c r="C5" s="3">
        <v>34950</v>
      </c>
      <c r="D5" s="3">
        <v>34135</v>
      </c>
      <c r="E5" s="3">
        <v>36870</v>
      </c>
      <c r="F5" s="3">
        <v>36245</v>
      </c>
      <c r="G5" s="3">
        <v>34215</v>
      </c>
      <c r="H5" s="3">
        <v>34385</v>
      </c>
      <c r="I5" s="3">
        <v>36965</v>
      </c>
      <c r="J5" s="3">
        <v>46535</v>
      </c>
      <c r="K5" s="3">
        <v>40600</v>
      </c>
      <c r="L5" s="3">
        <v>35245</v>
      </c>
      <c r="M5" s="3">
        <v>40415</v>
      </c>
    </row>
    <row r="6" spans="1:13" s="1" customFormat="1" x14ac:dyDescent="0.25">
      <c r="A6" s="2" t="s">
        <v>21</v>
      </c>
      <c r="B6" s="3">
        <v>16730</v>
      </c>
      <c r="C6" s="3">
        <v>15085</v>
      </c>
      <c r="D6" s="3">
        <v>17240</v>
      </c>
      <c r="E6" s="3">
        <v>13340</v>
      </c>
      <c r="F6" s="3">
        <v>14045</v>
      </c>
      <c r="G6" s="3">
        <v>12755</v>
      </c>
      <c r="H6" s="3">
        <v>14400</v>
      </c>
      <c r="I6" s="3">
        <v>13505</v>
      </c>
      <c r="J6" s="3">
        <v>12420</v>
      </c>
      <c r="K6" s="3">
        <v>13815</v>
      </c>
      <c r="L6" s="3">
        <v>12420</v>
      </c>
      <c r="M6" s="3">
        <v>16920</v>
      </c>
    </row>
    <row r="7" spans="1:13" x14ac:dyDescent="0.25">
      <c r="A7" s="4" t="s">
        <v>14</v>
      </c>
      <c r="B7" s="3">
        <v>279515</v>
      </c>
      <c r="C7" s="3">
        <v>262810</v>
      </c>
      <c r="D7" s="3">
        <v>262225</v>
      </c>
      <c r="E7" s="3">
        <v>261355</v>
      </c>
      <c r="F7" s="3">
        <v>274330</v>
      </c>
      <c r="G7" s="3">
        <v>231755</v>
      </c>
      <c r="H7" s="3">
        <v>256460</v>
      </c>
      <c r="I7" s="3">
        <v>244275</v>
      </c>
      <c r="J7" s="3">
        <v>284335</v>
      </c>
      <c r="K7" s="3">
        <v>298005</v>
      </c>
      <c r="L7" s="3">
        <v>233155</v>
      </c>
      <c r="M7" s="3">
        <v>234160</v>
      </c>
    </row>
    <row r="8" spans="1:13" x14ac:dyDescent="0.25">
      <c r="A8" s="4" t="s">
        <v>15</v>
      </c>
      <c r="B8" s="3">
        <v>225070</v>
      </c>
      <c r="C8" s="3">
        <v>212775</v>
      </c>
      <c r="D8" s="3">
        <v>210850</v>
      </c>
      <c r="E8" s="3">
        <v>211145</v>
      </c>
      <c r="F8" s="3">
        <v>224040</v>
      </c>
      <c r="G8" s="3">
        <v>184785</v>
      </c>
      <c r="H8" s="3">
        <v>207675</v>
      </c>
      <c r="I8" s="3">
        <v>193805</v>
      </c>
      <c r="J8" s="3">
        <v>225380</v>
      </c>
      <c r="K8" s="3">
        <v>243590</v>
      </c>
      <c r="L8" s="3">
        <v>185490</v>
      </c>
      <c r="M8" s="3">
        <v>176825</v>
      </c>
    </row>
    <row r="9" spans="1:13" x14ac:dyDescent="0.25">
      <c r="A9" s="4" t="s">
        <v>16</v>
      </c>
      <c r="B9" s="3">
        <v>54445</v>
      </c>
      <c r="C9" s="3">
        <v>50035</v>
      </c>
      <c r="D9" s="3">
        <v>51375</v>
      </c>
      <c r="E9" s="3">
        <v>50210</v>
      </c>
      <c r="F9" s="3">
        <v>50290</v>
      </c>
      <c r="G9" s="3">
        <v>46970</v>
      </c>
      <c r="H9" s="3">
        <v>48785</v>
      </c>
      <c r="I9" s="3">
        <v>50470</v>
      </c>
      <c r="J9" s="3">
        <v>58955</v>
      </c>
      <c r="K9" s="3">
        <v>54415</v>
      </c>
      <c r="L9" s="3">
        <v>47665</v>
      </c>
      <c r="M9" s="3">
        <v>57335</v>
      </c>
    </row>
    <row r="10" spans="1:13" x14ac:dyDescent="0.25">
      <c r="A10" s="4" t="s">
        <v>19</v>
      </c>
      <c r="B10" s="6">
        <f>B5/B4</f>
        <v>0.6927174212508036</v>
      </c>
      <c r="C10" s="6">
        <f t="shared" ref="C10:M10" si="0">C5/C4</f>
        <v>0.69851104227041072</v>
      </c>
      <c r="D10" s="6">
        <f t="shared" si="0"/>
        <v>0.66442822384428224</v>
      </c>
      <c r="E10" s="6">
        <f t="shared" si="0"/>
        <v>0.73431587333200554</v>
      </c>
      <c r="F10" s="6">
        <f t="shared" si="0"/>
        <v>0.7207198250149135</v>
      </c>
      <c r="G10" s="6">
        <f t="shared" si="0"/>
        <v>0.72844368746008092</v>
      </c>
      <c r="H10" s="6">
        <f t="shared" si="0"/>
        <v>0.70482730347442857</v>
      </c>
      <c r="I10" s="6">
        <f t="shared" si="0"/>
        <v>0.73241529621557366</v>
      </c>
      <c r="J10" s="6">
        <f t="shared" si="0"/>
        <v>0.78933084556017297</v>
      </c>
      <c r="K10" s="6">
        <f t="shared" si="0"/>
        <v>0.74611779840117609</v>
      </c>
      <c r="L10" s="6">
        <f t="shared" si="0"/>
        <v>0.73943144865205079</v>
      </c>
      <c r="M10" s="6">
        <f t="shared" si="0"/>
        <v>0.70489229964245226</v>
      </c>
    </row>
    <row r="11" spans="1:13" x14ac:dyDescent="0.25">
      <c r="A11" s="4" t="s">
        <v>20</v>
      </c>
      <c r="B11" s="6">
        <f>B6/B4</f>
        <v>0.30728257874919646</v>
      </c>
      <c r="C11" s="6">
        <f t="shared" ref="C11:M11" si="1">C6/C4</f>
        <v>0.30148895772958928</v>
      </c>
      <c r="D11" s="6">
        <f t="shared" si="1"/>
        <v>0.33557177615571776</v>
      </c>
      <c r="E11" s="6">
        <f t="shared" si="1"/>
        <v>0.2656841266679944</v>
      </c>
      <c r="F11" s="6">
        <f t="shared" si="1"/>
        <v>0.2792801749850865</v>
      </c>
      <c r="G11" s="6">
        <f t="shared" si="1"/>
        <v>0.27155631253991908</v>
      </c>
      <c r="H11" s="6">
        <f t="shared" si="1"/>
        <v>0.29517269652557138</v>
      </c>
      <c r="I11" s="6">
        <f t="shared" si="1"/>
        <v>0.26758470378442639</v>
      </c>
      <c r="J11" s="6">
        <f t="shared" si="1"/>
        <v>0.21066915443982698</v>
      </c>
      <c r="K11" s="6">
        <f t="shared" si="1"/>
        <v>0.25388220159882385</v>
      </c>
      <c r="L11" s="6">
        <f t="shared" si="1"/>
        <v>0.26056855134794921</v>
      </c>
      <c r="M11" s="6">
        <f t="shared" si="1"/>
        <v>0.29510770035754774</v>
      </c>
    </row>
    <row r="16" spans="1:13" x14ac:dyDescent="0.25">
      <c r="B16" s="7"/>
    </row>
    <row r="17" spans="2:2" x14ac:dyDescent="0.25">
      <c r="B17" s="7"/>
    </row>
    <row r="19" spans="2:2" x14ac:dyDescent="0.25">
      <c r="B19" s="7"/>
    </row>
    <row r="20" spans="2:2" x14ac:dyDescent="0.25">
      <c r="B20" s="7"/>
    </row>
    <row r="21" spans="2:2" x14ac:dyDescent="0.25">
      <c r="B21" s="7"/>
    </row>
  </sheetData>
  <phoneticPr fontId="4" type="noConversion"/>
  <pageMargins left="0.7" right="0.7" top="0.75" bottom="0.75" header="0.3" footer="0.3"/>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5E7C09-97A0-49A4-85BE-23CBC8069602}">
  <dimension ref="A1"/>
  <sheetViews>
    <sheetView tabSelected="1" workbookViewId="0">
      <selection activeCell="DD14" sqref="DD14"/>
    </sheetView>
  </sheetViews>
  <sheetFormatPr defaultColWidth="1.7109375" defaultRowHeight="13.5" x14ac:dyDescent="0.25"/>
  <cols>
    <col min="1" max="16384" width="1.7109375" style="4"/>
  </cols>
  <sheetData/>
  <pageMargins left="0.7" right="0.7" top="0.75" bottom="0.75" header="0.3" footer="0.3"/>
  <drawing r:id="rId1"/>
</worksheet>
</file>

<file path=docMetadata/LabelInfo.xml><?xml version="1.0" encoding="utf-8"?>
<clbl:labelList xmlns:clbl="http://schemas.microsoft.com/office/2020/mipLabelMetadata">
  <clbl:label id="{76a3f6ad-3d9b-49ad-9486-10bfd8fef73e}" enabled="1" method="Privileged" siteId="{8903a443-af33-4ed4-acf5-ee613bcb2f59}"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Data Table</vt:lpstr>
      <vt:lpstr>Chart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Curry, Justin C CIV DHA MEDICAL AFFAIRS (USA)</cp:lastModifiedBy>
  <cp:lastPrinted>2026-05-21T16:04:32Z</cp:lastPrinted>
  <dcterms:created xsi:type="dcterms:W3CDTF">2026-05-21T13:53:58Z</dcterms:created>
  <dcterms:modified xsi:type="dcterms:W3CDTF">2026-07-15T10:20:56Z</dcterms:modified>
</cp:coreProperties>
</file>