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ginty\OneDrive - militaryhealth\Documents\Launchpad and Health.mil Updates\2024 MHS UBO Rates page - Health.mil\"/>
    </mc:Choice>
  </mc:AlternateContent>
  <xr:revisionPtr revIDLastSave="0" documentId="13_ncr:1_{4F5E6673-473F-4609-9A33-CF072BF2C3CF}" xr6:coauthVersionLast="47" xr6:coauthVersionMax="47" xr10:uidLastSave="{00000000-0000-0000-0000-000000000000}"/>
  <bookViews>
    <workbookView xWindow="6840" yWindow="600" windowWidth="21600" windowHeight="11145" tabRatio="874" activeTab="1" xr2:uid="{00000000-000D-0000-FFFF-FFFF00000000}"/>
  </bookViews>
  <sheets>
    <sheet name="CPT Code and Description" sheetId="45" r:id="rId1"/>
    <sheet name="Procedure CPT" sheetId="46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'CPT Code and Description'!$A$1:$N$318</definedName>
    <definedName name="Anesth">#REF!</definedName>
    <definedName name="Anesthesia_Conversion_Rate">#REF!</definedName>
    <definedName name="anesthesiaRates">#REF!</definedName>
    <definedName name="AnesthLast">[1]AnesthLastYear!$A$3:$I$277</definedName>
    <definedName name="APC_to_ASC_Rate_Discount">#REF!</definedName>
    <definedName name="APCCodes">#REF!</definedName>
    <definedName name="APCCodes14">[2]APCCodes14!$A$5:$D$15750</definedName>
    <definedName name="APCRates">#REF!</definedName>
    <definedName name="APCRates14">[2]APCRates14!$A$4:$F$836</definedName>
    <definedName name="APV_Rate">#REF!</definedName>
    <definedName name="ASC_Gen_Code">#REF!</definedName>
    <definedName name="ASCCodes">#REF!</definedName>
    <definedName name="ASCRates">#REF!</definedName>
    <definedName name="ASCRates_NamedRange_Row_wValues">#REF!</definedName>
    <definedName name="CMACRates">#REF!</definedName>
    <definedName name="CMACRates14">[2]CMACRates14!$B$2:$O$8526</definedName>
    <definedName name="ConvFact">#REF!</definedName>
    <definedName name="CptToAnesCpt">#REF!</definedName>
    <definedName name="CptToDrg">#REF!</definedName>
    <definedName name="DRGWeights">#REF!</definedName>
    <definedName name="DRGWeights14">[2]DRGWeights14!$A$2:$K$820</definedName>
    <definedName name="FacCost">#REF!</definedName>
    <definedName name="InpatientOnly">#REF!</definedName>
    <definedName name="InpatientOnly14">[2]InpatientCodes14!$A$5:$B$1648</definedName>
    <definedName name="LastYear">#REF!</definedName>
    <definedName name="NonFacCost">#REF!</definedName>
    <definedName name="Pro_Fee_Facility__No_CMAC_Fee">#REF!</definedName>
    <definedName name="Pro_Fee_Facility_Cat_1_Increase">#REF!</definedName>
    <definedName name="Pro_Fee_NonFacility__No_CMAC_Fee">#REF!</definedName>
    <definedName name="Pro_Fee_NonFacility_Cat_2_Increase">#REF!</definedName>
    <definedName name="rvumast21">#REF!</definedName>
    <definedName name="ThisYear">#REF!</definedName>
    <definedName name="TRICARE_ASA">#REF!</definedName>
    <definedName name="xAPCCodes">[3]APCCodes!$A$5:$D$15528</definedName>
    <definedName name="xAPCRates">[3]APCRates!$A$4:$F$867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45" l="1"/>
  <c r="B4" i="45"/>
  <c r="B5" i="45"/>
  <c r="B6" i="45"/>
  <c r="B7" i="45"/>
  <c r="B8" i="45"/>
  <c r="B9" i="45"/>
  <c r="B10" i="45"/>
  <c r="B11" i="45"/>
  <c r="B12" i="45"/>
  <c r="B13" i="45"/>
  <c r="B14" i="45"/>
  <c r="B15" i="45"/>
  <c r="B16" i="45"/>
  <c r="B17" i="45"/>
  <c r="B18" i="45"/>
  <c r="B19" i="45"/>
  <c r="B20" i="45"/>
  <c r="B21" i="45"/>
  <c r="B22" i="45"/>
  <c r="B23" i="45"/>
  <c r="B24" i="45"/>
  <c r="B25" i="45"/>
  <c r="B26" i="45"/>
  <c r="B27" i="45"/>
  <c r="B28" i="45"/>
  <c r="B29" i="45"/>
  <c r="B30" i="45"/>
  <c r="B31" i="45"/>
  <c r="B32" i="45"/>
  <c r="B33" i="45"/>
  <c r="B34" i="45"/>
  <c r="B35" i="45"/>
  <c r="B36" i="45"/>
  <c r="B37" i="45"/>
  <c r="B38" i="45"/>
  <c r="B39" i="45"/>
  <c r="B40" i="45"/>
  <c r="B41" i="45"/>
  <c r="B42" i="45"/>
  <c r="B43" i="45"/>
  <c r="B44" i="45"/>
  <c r="B45" i="45"/>
  <c r="B46" i="45"/>
  <c r="B47" i="45"/>
  <c r="B48" i="45"/>
  <c r="B49" i="45"/>
  <c r="B50" i="45"/>
  <c r="B51" i="45"/>
  <c r="B52" i="45"/>
  <c r="B53" i="45"/>
  <c r="B54" i="45"/>
  <c r="B55" i="45"/>
  <c r="B56" i="45"/>
  <c r="B57" i="45"/>
  <c r="B58" i="45"/>
  <c r="B59" i="45"/>
  <c r="B60" i="45"/>
  <c r="B61" i="45"/>
  <c r="B62" i="45"/>
  <c r="B63" i="45"/>
  <c r="B64" i="45"/>
  <c r="B65" i="45"/>
  <c r="B66" i="45"/>
  <c r="B67" i="45"/>
  <c r="B68" i="45"/>
  <c r="B69" i="45"/>
  <c r="B70" i="45"/>
  <c r="B71" i="45"/>
  <c r="B72" i="45"/>
  <c r="B73" i="45"/>
  <c r="B74" i="45"/>
  <c r="B75" i="45"/>
  <c r="B76" i="45"/>
  <c r="B77" i="45"/>
  <c r="B78" i="45"/>
  <c r="B79" i="45"/>
  <c r="B80" i="45"/>
  <c r="B81" i="45"/>
  <c r="B82" i="45"/>
  <c r="B83" i="45"/>
  <c r="B84" i="45"/>
  <c r="B85" i="45"/>
  <c r="B86" i="45"/>
  <c r="B87" i="45"/>
  <c r="B88" i="45"/>
  <c r="B89" i="45"/>
  <c r="B90" i="45"/>
  <c r="B91" i="45"/>
  <c r="B92" i="45"/>
  <c r="B94" i="45"/>
  <c r="B95" i="45"/>
  <c r="B98" i="45"/>
  <c r="B99" i="45"/>
  <c r="B100" i="45"/>
  <c r="B101" i="45"/>
  <c r="B102" i="45"/>
  <c r="B103" i="45"/>
  <c r="B104" i="45"/>
  <c r="B105" i="45"/>
  <c r="B106" i="45"/>
  <c r="B107" i="45"/>
  <c r="B108" i="45"/>
  <c r="B109" i="45"/>
  <c r="B110" i="45"/>
  <c r="B111" i="45"/>
  <c r="B112" i="45"/>
  <c r="B113" i="45"/>
  <c r="B114" i="45"/>
  <c r="B115" i="45"/>
  <c r="B116" i="45"/>
  <c r="B117" i="45"/>
  <c r="B118" i="45"/>
  <c r="B119" i="45"/>
  <c r="B120" i="45"/>
  <c r="B121" i="45"/>
  <c r="B122" i="45"/>
  <c r="B123" i="45"/>
  <c r="B124" i="45"/>
  <c r="B125" i="45"/>
  <c r="B126" i="45"/>
  <c r="B127" i="45"/>
  <c r="B128" i="45"/>
  <c r="B129" i="45"/>
  <c r="B130" i="45"/>
  <c r="B131" i="45"/>
  <c r="B132" i="45"/>
  <c r="B133" i="45"/>
  <c r="B134" i="45"/>
  <c r="B135" i="45"/>
  <c r="B136" i="45"/>
  <c r="B137" i="45"/>
  <c r="B138" i="45"/>
  <c r="B139" i="45"/>
  <c r="B140" i="45"/>
  <c r="B141" i="45"/>
  <c r="B142" i="45"/>
  <c r="B143" i="45"/>
  <c r="B144" i="45"/>
  <c r="B145" i="45"/>
  <c r="B146" i="45"/>
  <c r="B147" i="45"/>
  <c r="B148" i="45"/>
  <c r="B149" i="45"/>
  <c r="B150" i="45"/>
  <c r="B151" i="45"/>
  <c r="B152" i="45"/>
  <c r="B153" i="45"/>
  <c r="B154" i="45"/>
  <c r="B155" i="45"/>
  <c r="B156" i="45"/>
  <c r="B157" i="45"/>
  <c r="B158" i="45"/>
  <c r="B159" i="45"/>
  <c r="B160" i="45"/>
  <c r="B161" i="45"/>
  <c r="B162" i="45"/>
  <c r="B163" i="45"/>
  <c r="B164" i="45"/>
  <c r="B165" i="45"/>
  <c r="B166" i="45"/>
  <c r="B167" i="45"/>
  <c r="B168" i="45"/>
  <c r="B169" i="45"/>
  <c r="B170" i="45"/>
  <c r="B171" i="45"/>
  <c r="B172" i="45"/>
  <c r="B173" i="45"/>
  <c r="B174" i="45"/>
  <c r="B175" i="45"/>
  <c r="B176" i="45"/>
  <c r="B177" i="45"/>
  <c r="B178" i="45"/>
  <c r="B179" i="45"/>
  <c r="B180" i="45"/>
  <c r="B181" i="45"/>
  <c r="B182" i="45"/>
  <c r="B183" i="45"/>
  <c r="B184" i="45"/>
  <c r="B185" i="45"/>
  <c r="B186" i="45"/>
  <c r="B187" i="45"/>
  <c r="B189" i="45"/>
  <c r="B190" i="45"/>
  <c r="B191" i="45"/>
  <c r="B192" i="45"/>
  <c r="B193" i="45"/>
  <c r="B194" i="45"/>
  <c r="B195" i="45"/>
  <c r="B196" i="45"/>
  <c r="B197" i="45"/>
  <c r="B198" i="45"/>
  <c r="B199" i="45"/>
  <c r="B200" i="45"/>
  <c r="B201" i="45"/>
  <c r="B202" i="45"/>
  <c r="B203" i="45"/>
  <c r="B204" i="45"/>
  <c r="B205" i="45"/>
  <c r="B206" i="45"/>
  <c r="B207" i="45"/>
  <c r="B208" i="45"/>
  <c r="B209" i="45"/>
  <c r="B210" i="45"/>
  <c r="B211" i="45"/>
  <c r="B212" i="45"/>
  <c r="B213" i="45"/>
  <c r="B214" i="45"/>
  <c r="B215" i="45"/>
  <c r="B216" i="45"/>
  <c r="B217" i="45"/>
  <c r="B218" i="45"/>
  <c r="B219" i="45"/>
  <c r="B220" i="45"/>
  <c r="B221" i="45"/>
  <c r="B222" i="45"/>
  <c r="B223" i="45"/>
  <c r="B224" i="45"/>
  <c r="B225" i="45"/>
  <c r="B226" i="45"/>
  <c r="B227" i="45"/>
  <c r="B228" i="45"/>
  <c r="B229" i="45"/>
  <c r="B230" i="45"/>
  <c r="B231" i="45"/>
  <c r="B232" i="45"/>
  <c r="B233" i="45"/>
  <c r="B234" i="45"/>
  <c r="B235" i="45"/>
  <c r="B236" i="45"/>
  <c r="B237" i="45"/>
  <c r="B238" i="45"/>
  <c r="B239" i="45"/>
  <c r="B240" i="45"/>
  <c r="B241" i="45"/>
  <c r="B242" i="45"/>
  <c r="B243" i="45"/>
  <c r="B244" i="45"/>
  <c r="B245" i="45"/>
  <c r="B246" i="45"/>
  <c r="B247" i="45"/>
  <c r="B248" i="45"/>
  <c r="B249" i="45"/>
  <c r="B250" i="45"/>
  <c r="B251" i="45"/>
  <c r="B252" i="45"/>
  <c r="B253" i="45"/>
  <c r="B254" i="45"/>
  <c r="B255" i="45"/>
  <c r="B256" i="45"/>
  <c r="B257" i="45"/>
  <c r="B258" i="45"/>
  <c r="B259" i="45"/>
  <c r="B260" i="45"/>
  <c r="B261" i="45"/>
  <c r="B262" i="45"/>
  <c r="B263" i="45"/>
  <c r="B264" i="45"/>
  <c r="B265" i="45"/>
  <c r="B266" i="45"/>
  <c r="B267" i="45"/>
  <c r="B268" i="45"/>
  <c r="B269" i="45"/>
  <c r="B270" i="45"/>
  <c r="B271" i="45"/>
  <c r="B272" i="45"/>
  <c r="B273" i="45"/>
  <c r="B274" i="45"/>
  <c r="B275" i="45"/>
  <c r="B276" i="45"/>
  <c r="B277" i="45"/>
  <c r="B278" i="45"/>
  <c r="B279" i="45"/>
  <c r="B280" i="45"/>
  <c r="B281" i="45"/>
  <c r="B282" i="45"/>
  <c r="B283" i="45"/>
  <c r="B284" i="45"/>
  <c r="B285" i="45"/>
  <c r="B286" i="45"/>
  <c r="B287" i="45"/>
  <c r="B288" i="45"/>
  <c r="B289" i="45"/>
  <c r="B290" i="45"/>
  <c r="B291" i="45"/>
  <c r="B292" i="45"/>
  <c r="B293" i="45"/>
  <c r="B294" i="45"/>
  <c r="B295" i="45"/>
  <c r="B296" i="45"/>
  <c r="B297" i="45"/>
  <c r="B298" i="45"/>
  <c r="B299" i="45"/>
  <c r="B300" i="45"/>
  <c r="B301" i="45"/>
  <c r="B302" i="45"/>
  <c r="B303" i="45"/>
  <c r="B304" i="45"/>
  <c r="B305" i="45"/>
  <c r="B306" i="45"/>
  <c r="B307" i="45"/>
  <c r="B308" i="45"/>
  <c r="B309" i="45"/>
  <c r="B310" i="45"/>
  <c r="B311" i="45"/>
  <c r="B312" i="45"/>
  <c r="B313" i="45"/>
  <c r="B314" i="45"/>
  <c r="B315" i="45"/>
  <c r="B316" i="45"/>
  <c r="B317" i="45"/>
  <c r="B318" i="45"/>
  <c r="B2" i="45"/>
</calcChain>
</file>

<file path=xl/sharedStrings.xml><?xml version="1.0" encoding="utf-8"?>
<sst xmlns="http://schemas.openxmlformats.org/spreadsheetml/2006/main" count="1828" uniqueCount="262">
  <si>
    <t xml:space="preserve">CPT Code  </t>
  </si>
  <si>
    <t>CPT Long Description</t>
  </si>
  <si>
    <t xml:space="preserve">
QtyID (0, 1)</t>
  </si>
  <si>
    <t xml:space="preserve">
Sessions?
(Y/N)</t>
  </si>
  <si>
    <t>Bilateral? Y/N</t>
  </si>
  <si>
    <t>Add-on Code? Y/N</t>
  </si>
  <si>
    <t>Care Type
(D,I,O)</t>
  </si>
  <si>
    <t>Global Period
(Days)</t>
  </si>
  <si>
    <t>Pro Fee 
Non Facility  Physician</t>
  </si>
  <si>
    <t>Pro Fee 
Facility Physician</t>
  </si>
  <si>
    <t>APV Rate</t>
  </si>
  <si>
    <t>DRG Rate</t>
  </si>
  <si>
    <t>Anesthesia Cost Primary Procedure</t>
  </si>
  <si>
    <t>Anesthesia Cost Additional Procedure</t>
  </si>
  <si>
    <t>0232T</t>
  </si>
  <si>
    <t>N</t>
  </si>
  <si>
    <t>D</t>
  </si>
  <si>
    <t xml:space="preserve">Removal of skin tags, multiple fibrocutaneous tags, any area; each additional 10 lesions, or part thereof </t>
  </si>
  <si>
    <t>Y</t>
  </si>
  <si>
    <t xml:space="preserve">Shaving of epidermal or dermal lesion, single lesion, trunk, arms or legs; lesion diameter 0.5 cm or less </t>
  </si>
  <si>
    <t xml:space="preserve">Shaving of epidermal or dermal lesion, single lesion, trunk, arms or legs; lesion diameter 0.6 to 1.0 cm </t>
  </si>
  <si>
    <t xml:space="preserve">Shaving of epidermal or dermal lesion, single lesion, trunk, arms or legs; lesion diameter 1.1 to 2.0 cm </t>
  </si>
  <si>
    <t xml:space="preserve">Shaving of epidermal or dermal lesion, single lesion, trunk, arms or legs; lesion diameter over 2.0 cm </t>
  </si>
  <si>
    <t xml:space="preserve">Shaving of epidermal or dermal lesion, single lesion, scalp, neck, hands, feet, genitalia; lesion diameter 0.5 cm or less </t>
  </si>
  <si>
    <t xml:space="preserve">Shaving of epidermal or dermal lesion, single lesion, scalp, neck, hands, feet, genitalia; lesion diameter 0.6 to 1.0 cm </t>
  </si>
  <si>
    <t xml:space="preserve">Shaving of epidermal or dermal lesion, single lesion, scalp, neck, hands, feet, genitalia; lesion diameter 1.1 to 2.0 cm </t>
  </si>
  <si>
    <t xml:space="preserve">Shaving of epidermal or dermal lesion, single lesion, scalp, neck, hands, feet, genitalia; lesion diameter over 2.0 cm </t>
  </si>
  <si>
    <t xml:space="preserve">Shaving of epidermal or dermal lesion, single lesion, face, ears, eyelids, nose, lips, mucous membrane; lesion diameter 0.5 cm or less </t>
  </si>
  <si>
    <t xml:space="preserve">Shaving of epidermal or dermal lesion, single lesion, face, ears, eyelids, nose, lips, mucous membrane; lesion diameter 0.6 to 1.0 cm </t>
  </si>
  <si>
    <t xml:space="preserve">Shaving of epidermal or dermal lesion, single lesion, face, ears, eyelids, nose, lips, mucous membrane; lesion diameter 1.1 to 2.0 cm </t>
  </si>
  <si>
    <t xml:space="preserve">Shaving of epidermal or dermal lesion, single lesion, face, ears, eyelids, nose, lips, mucous membrane; lesion diameter over 2.0 cm </t>
  </si>
  <si>
    <t xml:space="preserve">Excision, benign lesion including margins; trunk, arms or legs; excised diameter 0.5 cm or less </t>
  </si>
  <si>
    <t xml:space="preserve">Excision, benign lesion including margins; trunk, arms or legs; excised diameter 0.6 to 1.0 cm </t>
  </si>
  <si>
    <t xml:space="preserve">Excision, benign lesion including margins; trunk, arms or legs; excised diameter 1.1 to 2.0 cm </t>
  </si>
  <si>
    <t xml:space="preserve">Excision, benign lesion including margins; trunk, arms or legs; excised diameter 2.1 to 3.0 cm </t>
  </si>
  <si>
    <t xml:space="preserve">Excision, benign lesion including margins; trunk, arms or legs; excised diameter 3.1 to 4.0 cm </t>
  </si>
  <si>
    <t>Excision, benign lesion including margins; trunk, arms or legs; excised diameter over 4.0 cm</t>
  </si>
  <si>
    <t xml:space="preserve">Excision, benign lesion including margins; scalp, neck, hands, feet, genitalia; excised diameter 0.5 cm or less </t>
  </si>
  <si>
    <t xml:space="preserve">Excision, benign lesion including margins; scalp, neck, hands, feet, genitalia; excised diameter 0.6 to 1.0 cm </t>
  </si>
  <si>
    <t xml:space="preserve">Excision, benign lesion including margins; scalp, neck, hands, feet, genitalia; excised diameter 1.1 to 2.0 cm </t>
  </si>
  <si>
    <t>Excision, benign lesion including margins; scalp, neck, hands, feet, genitalia; excised diameter 2.1 to 3.0 cm</t>
  </si>
  <si>
    <t xml:space="preserve">Excision, benign lesion including margins; scalp, neck, hands, feet, genitalia; excised diameter 3.1 to 4.0 cm </t>
  </si>
  <si>
    <t xml:space="preserve">Excision, benign lesion including margins; scalp, neck, hands, feet, genitalia; excised diameter over 4.0 cm </t>
  </si>
  <si>
    <t xml:space="preserve">Excision, other benign lesion including margins; face, ears, eyelids, nose, lips, mucous membrane; excised diameter 0.5 cm or less </t>
  </si>
  <si>
    <t xml:space="preserve">Excision, other benign lesion including margins; face, ears, eyelids, nose, lips, mucous membrane; excised diameter 0.6 to 1.0 cm </t>
  </si>
  <si>
    <t xml:space="preserve">Excision, other benign lesion including margins; face, ears, eyelids, nose, lips, mucous membrane; excised diameter 1.1 to 2.0 cm </t>
  </si>
  <si>
    <t xml:space="preserve">Excision, other benign lesion including margins; face, ears, eyelids, nose, lips, mucous membrane; excised diameter 2.1 to 3.0 cm </t>
  </si>
  <si>
    <t xml:space="preserve">Excision, other benign lesion including margins; face, ears, eyelids, nose, lips, mucous membrane; excised diameter 3.1 to 4.0 cm </t>
  </si>
  <si>
    <t xml:space="preserve">Excision, other benign lesion including margins; face, ears, eyelids, nose, lips, mucous membrane; excised diameter over 4.0 cm </t>
  </si>
  <si>
    <t>Tattooing, intradermal introduction of insoluble opaque pigments to correct color defects of skin, including micropigmentation; 6.0 sq cm or less</t>
  </si>
  <si>
    <t xml:space="preserve">Treatment of superficial wound dehiscence; simple closure </t>
  </si>
  <si>
    <t xml:space="preserve">Treatment of superficial wound dehiscence; with packing </t>
  </si>
  <si>
    <t xml:space="preserve">Repair, complex, trunk; each additional 5 cm or less </t>
  </si>
  <si>
    <t>Repair, complex, scalp, arms, and/or legs; each additional 5 cm or less</t>
  </si>
  <si>
    <t>Repair, complex, forehead, cheeks, chin, mouth, neck, axillae, genitalia, hands and/or feet; each additional 5 cm or less</t>
  </si>
  <si>
    <t>Repair, complex, eyelids, nose, ears and/or lips; each additional 5 cm or less</t>
  </si>
  <si>
    <t xml:space="preserve">Secondary closure of surgical wound or dehiscence, extensive or complicated </t>
  </si>
  <si>
    <t>Application of skin substitute graft to trunk, arms, legs, total wound surface area up to 100 sq cm; each additional 25 sq cm wound surface area, or part thereof</t>
  </si>
  <si>
    <t>Application of skin substitute graft to trunk, arms, legs, total wound surface area greater than or equal to 100 sq cm; each additional 100 sq cm wound surface area, or part thereof, or each additional 1% of body area of infants and children, or part thereof</t>
  </si>
  <si>
    <t>Application of skin substitute graft to face, scalp, eyelids, mouth, neck, ears, orbits, genitalia, hands, feet, and/or multiple digits, total wound surface area up to 100 sq cm; each additional 25 sq cm wound surface area, or part thereof</t>
  </si>
  <si>
    <t>Application of skin substitute graft to face, scalp, eyelids, mouth, neck, ears, orbits, genitalia, hands, feet, and/or multiple digits, total wound surface area greater than or equal to 100 sq cm; first 100 sq cm wound surface area, or 1% of body area of infants and children</t>
  </si>
  <si>
    <t>Application of skin substitute graft to face, scalp, eyelids, mouth, neck, ears, orbits, genitalia, hands, feet, and/or multiple digits, total wound surface area greater than or equal to 100 sq cm; each additional 100 sq cm wound surface area, or part thereof, or each additional 1% of body area of infants and children, or part thereof</t>
  </si>
  <si>
    <t>Implantation of biologic implant for soft tissue reinforcement</t>
  </si>
  <si>
    <t xml:space="preserve">Dermabrasion; segmental, face </t>
  </si>
  <si>
    <t xml:space="preserve">Dermabrasion; regional, other than face </t>
  </si>
  <si>
    <t>Dermabrasion; superficial, any site</t>
  </si>
  <si>
    <t xml:space="preserve">Abrasion; each additional 4 lesions or less </t>
  </si>
  <si>
    <t xml:space="preserve">Chemical peel, nonfacial; epidermal </t>
  </si>
  <si>
    <t xml:space="preserve">Chemical peel, nonfacial; dermal </t>
  </si>
  <si>
    <t>Blepharoplasty, lower eyelid</t>
  </si>
  <si>
    <t xml:space="preserve">Blepharoplasty, lower eyelid; with extensive herniated fat pad </t>
  </si>
  <si>
    <t>Blepharoplasty, upper eyelid</t>
  </si>
  <si>
    <t>Blepharoplasty, upper eyelid; with excessive skin weighting down lid</t>
  </si>
  <si>
    <t xml:space="preserve">Rhytidectomy; forehead </t>
  </si>
  <si>
    <t xml:space="preserve">Rhytidectomy; neck with platysmal tightening (platysmal flap, P-flap) </t>
  </si>
  <si>
    <t>Rhytidectomy; glabellar frown lines</t>
  </si>
  <si>
    <t xml:space="preserve">Rhytidectomy; cheek, chin, and neck </t>
  </si>
  <si>
    <t xml:space="preserve">Rhytidectomy; superficial musculoaponeurotic system (SMAS) flap </t>
  </si>
  <si>
    <t xml:space="preserve">Excision, excessive skin and subcutaneous tissue (includes lipectomy); thigh </t>
  </si>
  <si>
    <t xml:space="preserve">Excision, excessive skin and subcutaneous tissue (includes lipectomy); leg </t>
  </si>
  <si>
    <t xml:space="preserve">Excision, excessive skin and subcutaneous tissue (includes lipectomy); hip </t>
  </si>
  <si>
    <t xml:space="preserve">Excision, excessive skin and subcutaneous tissue (includes lipectomy); buttock </t>
  </si>
  <si>
    <t>Excision, excessive skin and subcutaneous tissue (includes lipectomy); arm</t>
  </si>
  <si>
    <t xml:space="preserve">Excision, excessive skin and subcutaneous tissue (includes lipectomy); forearm or hand </t>
  </si>
  <si>
    <t xml:space="preserve">Excision, excessive skin and subcutaneous tissue (includes lipectomy); other area </t>
  </si>
  <si>
    <t xml:space="preserve">Suction assisted lipectomy; upper extremity </t>
  </si>
  <si>
    <t xml:space="preserve">Suction assisted lipectomy; lower extremity </t>
  </si>
  <si>
    <t xml:space="preserve">Chemical cauterization of granulation tissue (proud flesh) </t>
  </si>
  <si>
    <t xml:space="preserve">Electrolysis epilation, each 30 minutes </t>
  </si>
  <si>
    <t xml:space="preserve">Mastectomy for Gynecomastia </t>
  </si>
  <si>
    <t xml:space="preserve">Mastopexy </t>
  </si>
  <si>
    <t>Breast reduction</t>
  </si>
  <si>
    <t>Breast augmentation with implant</t>
  </si>
  <si>
    <t xml:space="preserve">Removal of intact breast implant </t>
  </si>
  <si>
    <t>Removal of ruptured breast implant , including implant contents (eg, saline, silicone gel)</t>
  </si>
  <si>
    <t>Insertion of breast implant on same day of mastectomy (ie, immediate)</t>
  </si>
  <si>
    <t>Insertion or replacement of breast implant on separate day from mastectomy</t>
  </si>
  <si>
    <t>Nipple/areola reconstruction</t>
  </si>
  <si>
    <t>Correction of inverted nipples</t>
  </si>
  <si>
    <t>Tissue expander placement in breast reconstruction, including subsequent expansion(s)</t>
  </si>
  <si>
    <t>Revision of peri-implant capsule, breast, including capsulotomy, capsulorrhaphy, and/or partial capsulectomy</t>
  </si>
  <si>
    <t>Peri-implant capsulectomy, breast, complete, including removal of all intracapsular contents</t>
  </si>
  <si>
    <t>Revision of reconstructed breast (eg, significant removal of tissue, re-advancement and/or re-inset of flaps in autologous reconstruction or significant capsular revision combined with soft tissue excision in implant-based reconstruction)</t>
  </si>
  <si>
    <t xml:space="preserve">Reconstruction midface, LeFort I; single piece, segment movement in any direction; without bone graft </t>
  </si>
  <si>
    <t>I</t>
  </si>
  <si>
    <t xml:space="preserve">Reconstruction midface, LeFort I; 2 pieces, segment movement in any direction, without bone graft </t>
  </si>
  <si>
    <t xml:space="preserve">Reconstruction midface, LeFort I; 3 or more pieces, segment movement in any direction, without bone graft </t>
  </si>
  <si>
    <t xml:space="preserve">Reconstruction midface, LeFort I; single piece, segment movement in any direction, requiring bone grafts (includes obtaining autografts) </t>
  </si>
  <si>
    <t xml:space="preserve">Reconstruction midface, LeFort I; 2 pieces, segment movement in any direction, requiring bone grafts (includes obtaining autografts) </t>
  </si>
  <si>
    <t xml:space="preserve">Reconstruction midface, LeFort I; 3 or more pieces, segment movement in any direction, requiring bone grafts (includes obtaining autografts) </t>
  </si>
  <si>
    <t xml:space="preserve">Reconstruction midface, LeFort II; any direction, requiring bone grafts (includes obtaining autografts) </t>
  </si>
  <si>
    <t xml:space="preserve">Reconstruction midface, LeFort III (extracranial), any type, requiring bone grafts (includes obtaining autografts); without LeFort I </t>
  </si>
  <si>
    <t>Reconstruction midface, LeFort III (extracranial), any type, requiring bone grafts (includes obtaining autografts); with LeFort I</t>
  </si>
  <si>
    <t xml:space="preserve">Reconstruction midface, LeFort III (extra and intracranial) with forehead advancement, requiring bone grafts (includes obtaining autografts); without LeFort I </t>
  </si>
  <si>
    <t xml:space="preserve">Reconstruction midface, LeFort III (extra and intracranial) with forehead advancement, requiring bone grafts (includes obtaining autografts); with LeFort I </t>
  </si>
  <si>
    <t xml:space="preserve">Reconstruction, entire or majority of forehead and/or supraorbital rims; with grafts (allograft or prosthetic material) </t>
  </si>
  <si>
    <t xml:space="preserve">Reconstruction, entire or majority of forehead and/or supraorbital rims; with autograft (includes obtaining grafts) </t>
  </si>
  <si>
    <t>Reconstruction of orbital walls, rims, forehead, nasoethmoid complex following intra- and extracranial excision of benign tumor of cranial bone; with multiple autografts (includes obtaining grafts); total area of bone grafting less than 40 sq cm</t>
  </si>
  <si>
    <t xml:space="preserve">Reconstruction of orbital walls, rims, forehead, nasoethmoid complex following intra- and extracranial excision of benign tumor of cranial bone; with multiple autografts (includes obtaining grafts); total area of bone grafting greater than 40 sq cm but less than 80 sq cm </t>
  </si>
  <si>
    <t>Reconstruction of orbital walls, rims, forehead, nasoethmoid complex following intra- and extracranial excision of benign tumor of cranial bone; with multiple autografts (includes obtaining grafts); total area of bone grafting greater than 80 sq cm</t>
  </si>
  <si>
    <t xml:space="preserve">Reconstruction midface, osteotomies (other than LeFort type) and bone grafts (includes obtaining autografts) </t>
  </si>
  <si>
    <t>Reconstruction of mandibular rami, horizontal, vertical, C, or L osteotomy; with bone graft (includes obtaining graft)</t>
  </si>
  <si>
    <t xml:space="preserve">Reconstruction of mandibular rami and/or body, sagittal split; with internal rigid fixation </t>
  </si>
  <si>
    <t xml:space="preserve">Graft; rib cartilage, autogenous, to face, chin, nose or ear (includes obtaining graft) </t>
  </si>
  <si>
    <t xml:space="preserve">Graft; ear cartilage, autogenous, to nose or ear (includes obtaining graft) </t>
  </si>
  <si>
    <t xml:space="preserve">Arthroplasty, temporomandibular joint, with or without autograft (includes obtaining graft) </t>
  </si>
  <si>
    <t xml:space="preserve">Arthroplasty, temporomandibular joint, with allograft </t>
  </si>
  <si>
    <t xml:space="preserve">Arthroplasty, temporomandibular joint, with prosthetic joint replacement </t>
  </si>
  <si>
    <t xml:space="preserve">Reconstruction of mandibular condyle with bone and cartilage autografts (includes obtaining grafts)  </t>
  </si>
  <si>
    <t xml:space="preserve">Reconstruction of zygomatic arch and glenoid fossa with bone and cartilage (includes obtaining autografts) </t>
  </si>
  <si>
    <t xml:space="preserve">Reconstruction of orbit with osteotomies (extracranial) and with bone grafts (includes obtaining autografts) (eg, micro-ophthalmia) </t>
  </si>
  <si>
    <t xml:space="preserve">Periorbital osteotomies for orbital hypertelorism, with bone grafts; extracranial approach </t>
  </si>
  <si>
    <t xml:space="preserve">Periorbital osteotomies for orbital hypertelorism, with bone grafts; combined intra- and extracranial approach </t>
  </si>
  <si>
    <t xml:space="preserve">Periorbital osteotomies for orbital hypertelorism, with bone grafts; with forehead advancement </t>
  </si>
  <si>
    <t xml:space="preserve">Orbital repositioning, periorbital osteotomies, unilateral, with bone grafts; extracranial approach </t>
  </si>
  <si>
    <t xml:space="preserve">Orbital repositioning, periorbital osteotomies, unilateral, with bone grafts; combined intra- and extracranial approach </t>
  </si>
  <si>
    <t xml:space="preserve">Malar augmentation, prosthetic material </t>
  </si>
  <si>
    <t xml:space="preserve">Medial canthopexy (separate procedure) </t>
  </si>
  <si>
    <t xml:space="preserve">Lateral canthopexy </t>
  </si>
  <si>
    <t xml:space="preserve">Reduction of masseter muscle and bone; extraoral approach </t>
  </si>
  <si>
    <t xml:space="preserve">Reduction of masseter muscle and bone; intraoral approach </t>
  </si>
  <si>
    <t>Injection(s) of sclerosant for spider veins (telangiectasia), limb or trunk</t>
  </si>
  <si>
    <t>Injection of sclerosant; single incompetent vein (other than telangiectasia)</t>
  </si>
  <si>
    <t>Injection of sclerosant, multiple incompetent veins (other than telangiectasia), same leg</t>
  </si>
  <si>
    <t xml:space="preserve">Ligation and division of long saphenous vein at saphenofemoral junction, or distal interruptions </t>
  </si>
  <si>
    <t xml:space="preserve">Ligation, division, and stripping, short saphenous vein </t>
  </si>
  <si>
    <t>Ligation, division, and stripping, long (greater) saphenous veins from saphenofemoral junction to knee or below</t>
  </si>
  <si>
    <t xml:space="preserve">Stab phlebectomy of varicose veins, 1 extremity; 10-20 stab incisions </t>
  </si>
  <si>
    <t xml:space="preserve">Stab phlebectomy of varicose veins, 1 extremity; more than 20 incisions </t>
  </si>
  <si>
    <t xml:space="preserve">Excision of lip; transverse wedge excision with primary closure </t>
  </si>
  <si>
    <t xml:space="preserve">Excision of lip; V-excision with primary direct linear closure </t>
  </si>
  <si>
    <t xml:space="preserve">Excision of lip; full thickness, reconstruction with local flap  </t>
  </si>
  <si>
    <t xml:space="preserve">Excision of lip; full thickness, reconstruction with cross lip flap (Abbe-Estlander) </t>
  </si>
  <si>
    <t xml:space="preserve">Resection of lip, more than 1/4, without reconstruction </t>
  </si>
  <si>
    <t xml:space="preserve">Repair lip, full thickness; vermilion only </t>
  </si>
  <si>
    <t xml:space="preserve">Repair lip, full thickness; up to half vertical height </t>
  </si>
  <si>
    <t xml:space="preserve">Repair lip, full thickness; over 1/2 vertical height, or complex </t>
  </si>
  <si>
    <t xml:space="preserve">Destruction of lesion or scar of vestibule of mouth by physical methods (eg, laser, thermal, cryo, chemical) </t>
  </si>
  <si>
    <t xml:space="preserve">Gingivectomy, excision gingiva, each quadrant </t>
  </si>
  <si>
    <t xml:space="preserve">Excision of hyperplastic alveolar mucosa, each quadrant </t>
  </si>
  <si>
    <t>Gingivoplasty, each quadrant</t>
  </si>
  <si>
    <t xml:space="preserve">Chemodenervation of muscle(s); muscle(s) innervated by facial nerve </t>
  </si>
  <si>
    <t>Chemodenervation of muscle(s); neck muscle(s) excluding muscles of the larynx, unilateral (eg for cervical dystonia, spasmodic torticollis)</t>
  </si>
  <si>
    <t>Chemodenervation of one extremity; each additional extremity; 1-4 muscle(s)</t>
  </si>
  <si>
    <t>Each additional extremity; 5 or more muscle(s)</t>
  </si>
  <si>
    <t xml:space="preserve">Keratomileusis </t>
  </si>
  <si>
    <t xml:space="preserve">Keratophakia </t>
  </si>
  <si>
    <t>Epikeratoplasty</t>
  </si>
  <si>
    <t>Repair of brow ptosis (supraciliary, mid-forehead or coronal approach)</t>
  </si>
  <si>
    <t xml:space="preserve">Repair of blepharoptosis; (tarso) levator resection or advancement, internal approach </t>
  </si>
  <si>
    <t xml:space="preserve">Repair of blepharoptosis; (tarso) levator resection or advancement, external approach </t>
  </si>
  <si>
    <t xml:space="preserve">Canthoplasty (reconstruction of canthus) </t>
  </si>
  <si>
    <t xml:space="preserve">Ear piercing </t>
  </si>
  <si>
    <t>O</t>
  </si>
  <si>
    <t xml:space="preserve">Otoplasty, protruding ear, with or without size reduction </t>
  </si>
  <si>
    <t>15272 &amp; 15777</t>
  </si>
  <si>
    <t>15274 &amp; 15777</t>
  </si>
  <si>
    <t>15276 &amp; 15777</t>
  </si>
  <si>
    <t>15278 &amp; 15777</t>
  </si>
  <si>
    <t>17999-Y0003</t>
  </si>
  <si>
    <t>Laser Skin Resurfacing, Ablative; total face</t>
  </si>
  <si>
    <t>17999-Y0004</t>
  </si>
  <si>
    <t>Laser Skin Resurfacing, Ablative; segment, facial</t>
  </si>
  <si>
    <t>17999-Y0005</t>
  </si>
  <si>
    <t>Laser Skin Resurfacing, Non-ablative; total face</t>
  </si>
  <si>
    <t>17999-Y0006</t>
  </si>
  <si>
    <t>Laser Skin Resurfacing, Non-ablative; segment, facial</t>
  </si>
  <si>
    <t>17999-Y0007</t>
  </si>
  <si>
    <t>Laser Skin Resurfacing, Non-ablative; neck</t>
  </si>
  <si>
    <t>17999-Y0008</t>
  </si>
  <si>
    <t>Laser Skin Resurfacing, Non-ablative; chest</t>
  </si>
  <si>
    <t>17999-Y0009</t>
  </si>
  <si>
    <t>Laser Skin Resurfacing, Non-ablative; back and shoulder area</t>
  </si>
  <si>
    <t>17999-Y0010</t>
  </si>
  <si>
    <t>Laser Skin Resurfacing, Non-ablative; arms</t>
  </si>
  <si>
    <t>17999-Y0011</t>
  </si>
  <si>
    <t>Laser Skin Resurfacing, Non-ablative; hands</t>
  </si>
  <si>
    <t>17999-Y0012</t>
  </si>
  <si>
    <t>Laser Skin Resurfacing, Non-ablative; legs</t>
  </si>
  <si>
    <t>17999-Y0019</t>
  </si>
  <si>
    <t>Laser hair removal; chest</t>
  </si>
  <si>
    <t>17999-Y0020</t>
  </si>
  <si>
    <t>Laser hair removal; lip, fingers, or toes</t>
  </si>
  <si>
    <t>17999-Y0021</t>
  </si>
  <si>
    <t>Laser hair removal; lip and chin</t>
  </si>
  <si>
    <t>17999-Y0022</t>
  </si>
  <si>
    <t>Laser hair removal; back</t>
  </si>
  <si>
    <t>17999-Y0023</t>
  </si>
  <si>
    <t>Laser hair removal; arms</t>
  </si>
  <si>
    <t>17999-Y0024</t>
  </si>
  <si>
    <t>Laser hair removal; underarms</t>
  </si>
  <si>
    <t>17999-Y0025</t>
  </si>
  <si>
    <t>Laser hair removal; bikini</t>
  </si>
  <si>
    <t>17999-Y0026</t>
  </si>
  <si>
    <t>Laser hair removal; legs</t>
  </si>
  <si>
    <t>17999-Y0027</t>
  </si>
  <si>
    <t>Laser hair removal; beard</t>
  </si>
  <si>
    <t>17999-Y0028</t>
  </si>
  <si>
    <t>Laser hair removal; ears</t>
  </si>
  <si>
    <t>11921</t>
  </si>
  <si>
    <t>Tattooing, intradermal introduction of insoluble opaque pigments to correct color defects of skin, including micropigmentation; 6.1 to 20.0 sq cm</t>
  </si>
  <si>
    <t>11922</t>
  </si>
  <si>
    <t>Tattooing, intradermal introduction of insoluble opaque pigments to correct color defects of skin, including micropigmentation; each additional 20.0 sq cm, or part thereof (List separately in addition to code for primary procedure)</t>
  </si>
  <si>
    <t>17999-Y0050</t>
  </si>
  <si>
    <t>Laser Vein Treatment of Leg</t>
  </si>
  <si>
    <t>17999-Y2189</t>
  </si>
  <si>
    <t>Pectoral Augmentation; male chest, with implant</t>
  </si>
  <si>
    <t>17999-Y3779</t>
  </si>
  <si>
    <t>Stab phlebectomy of varicose veins, one extremity; less than 10 incisions</t>
  </si>
  <si>
    <t>Grafting of autologous fat harvested by liposuction technique to trunk, breasts, scalp, arms, and/or legs; each additional 50 cc injectate, or part thereof</t>
  </si>
  <si>
    <t>Grafting of autologous fat harvested by liposuction technique to face, eyelids, mouth, neck, ears, orbits, genitalia, hands, and/or feet; each additional 25 cc injectate, or part thereof</t>
  </si>
  <si>
    <t>17999-Y5775</t>
  </si>
  <si>
    <t>Micro/mini grafts 1- 500 hairs</t>
  </si>
  <si>
    <t>17999-Y5831</t>
  </si>
  <si>
    <t>17999-Y5835</t>
  </si>
  <si>
    <t>Buttock Augmentation w/ implant</t>
  </si>
  <si>
    <t>17999-Y5836</t>
  </si>
  <si>
    <t>Buttock Augmentation w/o implant</t>
  </si>
  <si>
    <t>17999-Y5837</t>
  </si>
  <si>
    <t>Calf Augmentation</t>
  </si>
  <si>
    <t>17999-Y6001</t>
  </si>
  <si>
    <t>Piercing, each body location</t>
  </si>
  <si>
    <t>C9999</t>
  </si>
  <si>
    <t>D9972</t>
  </si>
  <si>
    <t>Teeth Whitening; external bleaching, per arch</t>
  </si>
  <si>
    <t>D9973</t>
  </si>
  <si>
    <t>Teeth Whitening; external bleaching, per tooth</t>
  </si>
  <si>
    <t>D9974</t>
  </si>
  <si>
    <t>Teeth Whitening; internal bleaching, per tooth</t>
  </si>
  <si>
    <t>D9975</t>
  </si>
  <si>
    <t>Teeth Whitening; external bleaching, per arch; take home application</t>
  </si>
  <si>
    <t>J9999</t>
  </si>
  <si>
    <t>17999-Y7000</t>
  </si>
  <si>
    <t>17999-Y0030</t>
  </si>
  <si>
    <t>Laser tattoo removal; &lt;= 30 sq cm, single session</t>
  </si>
  <si>
    <t>17999-Y0032</t>
  </si>
  <si>
    <t>Laser tattoo removal; &gt;= 31 sq cm, single session</t>
  </si>
  <si>
    <t>Bilateral Procedures</t>
  </si>
  <si>
    <t>Inpatient Only Procedures</t>
  </si>
  <si>
    <t>Quantitative Procedures</t>
  </si>
  <si>
    <t>CPTâ/Procedure Code</t>
  </si>
  <si>
    <t>CPTâ/Procedure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</si>
</sst>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1"/>
      <name val="Calibri"/>
      <family val="2"/>
    </font>
    <font>
      <sz val="11"/>
      <color rgb="FF9C570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3">
    <xf numFmtId="0" fontId="0" fillId="0" borderId="0"/>
    <xf numFmtId="0" fontId="1" fillId="0" borderId="0"/>
    <xf numFmtId="0" fontId="2" fillId="0" borderId="0"/>
    <xf numFmtId="0" fontId="2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0" fillId="3" borderId="0" applyNumberFormat="0" applyBorder="0" applyAlignment="0" applyProtection="0"/>
    <xf numFmtId="0" fontId="14" fillId="6" borderId="5" applyNumberFormat="0" applyAlignment="0" applyProtection="0"/>
    <xf numFmtId="0" fontId="16" fillId="7" borderId="8" applyNumberFormat="0" applyAlignment="0" applyProtection="0"/>
    <xf numFmtId="0" fontId="1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2" fillId="5" borderId="5" applyNumberFormat="0" applyAlignment="0" applyProtection="0"/>
    <xf numFmtId="0" fontId="15" fillId="0" borderId="7" applyNumberFormat="0" applyFill="0" applyAlignment="0" applyProtection="0"/>
    <xf numFmtId="0" fontId="11" fillId="4" borderId="0" applyNumberFormat="0" applyBorder="0" applyAlignment="0" applyProtection="0"/>
    <xf numFmtId="0" fontId="2" fillId="8" borderId="9" applyNumberFormat="0" applyFont="0" applyAlignment="0" applyProtection="0"/>
    <xf numFmtId="0" fontId="13" fillId="6" borderId="6" applyNumberFormat="0" applyAlignment="0" applyProtection="0"/>
    <xf numFmtId="0" fontId="5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50" borderId="0" applyNumberFormat="0" applyBorder="0" applyAlignment="0" applyProtection="0"/>
    <xf numFmtId="0" fontId="24" fillId="34" borderId="0" applyNumberFormat="0" applyBorder="0" applyAlignment="0" applyProtection="0"/>
    <xf numFmtId="0" fontId="25" fillId="51" borderId="11" applyNumberFormat="0" applyAlignment="0" applyProtection="0"/>
    <xf numFmtId="0" fontId="26" fillId="52" borderId="12" applyNumberFormat="0" applyAlignment="0" applyProtection="0"/>
    <xf numFmtId="0" fontId="27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38" borderId="11" applyNumberFormat="0" applyAlignment="0" applyProtection="0"/>
    <xf numFmtId="0" fontId="33" fillId="0" borderId="16" applyNumberFormat="0" applyFill="0" applyAlignment="0" applyProtection="0"/>
    <xf numFmtId="0" fontId="34" fillId="53" borderId="0" applyNumberFormat="0" applyBorder="0" applyAlignment="0" applyProtection="0"/>
    <xf numFmtId="0" fontId="2" fillId="0" borderId="0"/>
    <xf numFmtId="0" fontId="4" fillId="54" borderId="17" applyNumberFormat="0" applyFont="0" applyAlignment="0" applyProtection="0"/>
    <xf numFmtId="0" fontId="35" fillId="51" borderId="18" applyNumberFormat="0" applyAlignment="0" applyProtection="0"/>
    <xf numFmtId="0" fontId="36" fillId="0" borderId="0" applyNumberFormat="0" applyFill="0" applyBorder="0" applyAlignment="0" applyProtection="0"/>
    <xf numFmtId="0" fontId="37" fillId="0" borderId="19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/>
    <xf numFmtId="0" fontId="40" fillId="0" borderId="0"/>
    <xf numFmtId="0" fontId="41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55" borderId="1" xfId="0" applyFill="1" applyBorder="1" applyAlignment="1">
      <alignment wrapText="1"/>
    </xf>
    <xf numFmtId="40" fontId="0" fillId="55" borderId="1" xfId="0" applyNumberFormat="1" applyFill="1" applyBorder="1" applyAlignment="1">
      <alignment wrapText="1"/>
    </xf>
    <xf numFmtId="0" fontId="0" fillId="55" borderId="1" xfId="0" applyFill="1" applyBorder="1" applyAlignment="1">
      <alignment horizontal="left" wrapText="1"/>
    </xf>
    <xf numFmtId="0" fontId="0" fillId="0" borderId="1" xfId="0" applyBorder="1" applyAlignment="1">
      <alignment horizontal="left"/>
    </xf>
    <xf numFmtId="2" fontId="0" fillId="0" borderId="1" xfId="0" applyNumberFormat="1" applyBorder="1"/>
    <xf numFmtId="0" fontId="0" fillId="0" borderId="0" xfId="0" applyAlignment="1">
      <alignment wrapText="1"/>
    </xf>
    <xf numFmtId="2" fontId="0" fillId="0" borderId="0" xfId="0" applyNumberFormat="1"/>
    <xf numFmtId="0" fontId="0" fillId="0" borderId="1" xfId="0" applyBorder="1" applyAlignment="1">
      <alignment wrapText="1"/>
    </xf>
  </cellXfs>
  <cellStyles count="133">
    <cellStyle name="20% - Accent1" xfId="65" builtinId="30" customBuiltin="1"/>
    <cellStyle name="20% - Accent1 2" xfId="4" xr:uid="{00000000-0005-0000-0000-000000000000}"/>
    <cellStyle name="20% - Accent1 3" xfId="82" xr:uid="{92337656-3090-47E0-B73E-78110F372E3C}"/>
    <cellStyle name="20% - Accent2" xfId="68" builtinId="34" customBuiltin="1"/>
    <cellStyle name="20% - Accent2 2" xfId="5" xr:uid="{00000000-0005-0000-0000-000001000000}"/>
    <cellStyle name="20% - Accent2 3" xfId="83" xr:uid="{F4D97050-80DF-42D6-8582-4ABF71454FF3}"/>
    <cellStyle name="20% - Accent3" xfId="71" builtinId="38" customBuiltin="1"/>
    <cellStyle name="20% - Accent3 2" xfId="6" xr:uid="{00000000-0005-0000-0000-000002000000}"/>
    <cellStyle name="20% - Accent3 3" xfId="84" xr:uid="{CF537FAF-A3F4-4722-BCA0-FAFF1F48AFBA}"/>
    <cellStyle name="20% - Accent4" xfId="74" builtinId="42" customBuiltin="1"/>
    <cellStyle name="20% - Accent4 2" xfId="7" xr:uid="{00000000-0005-0000-0000-000003000000}"/>
    <cellStyle name="20% - Accent4 3" xfId="85" xr:uid="{A2508EBB-BD1D-4104-BB0C-77613F6FBC4E}"/>
    <cellStyle name="20% - Accent5" xfId="77" builtinId="46" customBuiltin="1"/>
    <cellStyle name="20% - Accent5 2" xfId="8" xr:uid="{00000000-0005-0000-0000-000004000000}"/>
    <cellStyle name="20% - Accent5 3" xfId="86" xr:uid="{1EF08789-AA3F-4C21-9BB6-14CC716532B9}"/>
    <cellStyle name="20% - Accent6" xfId="80" builtinId="50" customBuiltin="1"/>
    <cellStyle name="20% - Accent6 2" xfId="9" xr:uid="{00000000-0005-0000-0000-000005000000}"/>
    <cellStyle name="20% - Accent6 3" xfId="87" xr:uid="{0163EAE8-2109-42C9-AEF1-06EC466860AA}"/>
    <cellStyle name="40% - Accent1" xfId="66" builtinId="31" customBuiltin="1"/>
    <cellStyle name="40% - Accent1 2" xfId="10" xr:uid="{00000000-0005-0000-0000-000006000000}"/>
    <cellStyle name="40% - Accent1 3" xfId="88" xr:uid="{5C073519-6AB1-4CA0-B9A0-C9A5AB8CC3D6}"/>
    <cellStyle name="40% - Accent2" xfId="69" builtinId="35" customBuiltin="1"/>
    <cellStyle name="40% - Accent2 2" xfId="11" xr:uid="{00000000-0005-0000-0000-000007000000}"/>
    <cellStyle name="40% - Accent2 3" xfId="89" xr:uid="{5D67E030-F81B-4779-8F7D-1317DC7F947E}"/>
    <cellStyle name="40% - Accent3" xfId="72" builtinId="39" customBuiltin="1"/>
    <cellStyle name="40% - Accent3 2" xfId="12" xr:uid="{00000000-0005-0000-0000-000008000000}"/>
    <cellStyle name="40% - Accent3 3" xfId="90" xr:uid="{B8C251BE-DCFA-4467-A773-A8B21D300179}"/>
    <cellStyle name="40% - Accent4" xfId="75" builtinId="43" customBuiltin="1"/>
    <cellStyle name="40% - Accent4 2" xfId="13" xr:uid="{00000000-0005-0000-0000-000009000000}"/>
    <cellStyle name="40% - Accent4 3" xfId="91" xr:uid="{621AF09B-8265-412A-B5E0-EBD5C5A5B87A}"/>
    <cellStyle name="40% - Accent5" xfId="78" builtinId="47" customBuiltin="1"/>
    <cellStyle name="40% - Accent5 2" xfId="14" xr:uid="{00000000-0005-0000-0000-00000A000000}"/>
    <cellStyle name="40% - Accent5 3" xfId="92" xr:uid="{F795A07E-4380-4B88-ACD9-A3E115127C9A}"/>
    <cellStyle name="40% - Accent6" xfId="81" builtinId="51" customBuiltin="1"/>
    <cellStyle name="40% - Accent6 2" xfId="15" xr:uid="{00000000-0005-0000-0000-00000B000000}"/>
    <cellStyle name="40% - Accent6 3" xfId="93" xr:uid="{20A10E9E-9B79-4598-A982-681C9FB7B7E0}"/>
    <cellStyle name="60% - Accent1" xfId="127" builtinId="32" customBuiltin="1"/>
    <cellStyle name="60% - Accent1 2" xfId="16" xr:uid="{00000000-0005-0000-0000-00000C000000}"/>
    <cellStyle name="60% - Accent1 3" xfId="94" xr:uid="{32A2439E-A466-49BB-833C-958F80F8B58E}"/>
    <cellStyle name="60% - Accent2" xfId="128" builtinId="36" customBuiltin="1"/>
    <cellStyle name="60% - Accent2 2" xfId="17" xr:uid="{00000000-0005-0000-0000-00000D000000}"/>
    <cellStyle name="60% - Accent2 3" xfId="95" xr:uid="{07896720-F755-41BD-83F4-2653D7E3235B}"/>
    <cellStyle name="60% - Accent3" xfId="129" builtinId="40" customBuiltin="1"/>
    <cellStyle name="60% - Accent3 2" xfId="18" xr:uid="{00000000-0005-0000-0000-00000E000000}"/>
    <cellStyle name="60% - Accent3 3" xfId="96" xr:uid="{FB792620-3683-4526-B224-1EBDEE907872}"/>
    <cellStyle name="60% - Accent4" xfId="130" builtinId="44" customBuiltin="1"/>
    <cellStyle name="60% - Accent4 2" xfId="19" xr:uid="{00000000-0005-0000-0000-00000F000000}"/>
    <cellStyle name="60% - Accent4 3" xfId="97" xr:uid="{03749138-F7FF-45F5-B1A7-48F196F83E24}"/>
    <cellStyle name="60% - Accent5" xfId="131" builtinId="48" customBuiltin="1"/>
    <cellStyle name="60% - Accent5 2" xfId="20" xr:uid="{00000000-0005-0000-0000-000010000000}"/>
    <cellStyle name="60% - Accent5 3" xfId="98" xr:uid="{801C23F6-268E-4092-936C-12F1C858FF36}"/>
    <cellStyle name="60% - Accent6" xfId="132" builtinId="52" customBuiltin="1"/>
    <cellStyle name="60% - Accent6 2" xfId="21" xr:uid="{00000000-0005-0000-0000-000011000000}"/>
    <cellStyle name="60% - Accent6 3" xfId="99" xr:uid="{25630755-2732-4B1F-8097-2E8E6908BC10}"/>
    <cellStyle name="Accent1" xfId="64" builtinId="29" customBuiltin="1"/>
    <cellStyle name="Accent1 2" xfId="22" xr:uid="{00000000-0005-0000-0000-000012000000}"/>
    <cellStyle name="Accent1 3" xfId="100" xr:uid="{7C87453E-D2D0-4BCA-A2D2-E426650356D7}"/>
    <cellStyle name="Accent2" xfId="67" builtinId="33" customBuiltin="1"/>
    <cellStyle name="Accent2 2" xfId="23" xr:uid="{00000000-0005-0000-0000-000013000000}"/>
    <cellStyle name="Accent2 3" xfId="101" xr:uid="{274F50F2-9B48-4120-AEA6-5F632663CD2A}"/>
    <cellStyle name="Accent3" xfId="70" builtinId="37" customBuiltin="1"/>
    <cellStyle name="Accent3 2" xfId="24" xr:uid="{00000000-0005-0000-0000-000014000000}"/>
    <cellStyle name="Accent3 3" xfId="102" xr:uid="{4572A9B9-637B-4706-A927-4278515397B3}"/>
    <cellStyle name="Accent4" xfId="73" builtinId="41" customBuiltin="1"/>
    <cellStyle name="Accent4 2" xfId="25" xr:uid="{00000000-0005-0000-0000-000015000000}"/>
    <cellStyle name="Accent4 3" xfId="103" xr:uid="{713CB4B2-DE9C-4BC4-8FFC-470089FC6C38}"/>
    <cellStyle name="Accent5" xfId="76" builtinId="45" customBuiltin="1"/>
    <cellStyle name="Accent5 2" xfId="26" xr:uid="{00000000-0005-0000-0000-000016000000}"/>
    <cellStyle name="Accent5 3" xfId="104" xr:uid="{54CD6355-9EA1-4017-B470-FBF752AFBD61}"/>
    <cellStyle name="Accent6" xfId="79" builtinId="49" customBuiltin="1"/>
    <cellStyle name="Accent6 2" xfId="27" xr:uid="{00000000-0005-0000-0000-000017000000}"/>
    <cellStyle name="Accent6 3" xfId="105" xr:uid="{BF750070-0A85-4AD8-893E-1257D54CEA03}"/>
    <cellStyle name="Bad" xfId="54" builtinId="27" customBuiltin="1"/>
    <cellStyle name="Bad 2" xfId="28" xr:uid="{00000000-0005-0000-0000-000018000000}"/>
    <cellStyle name="Bad 3" xfId="106" xr:uid="{5AF44DF6-BD6C-4691-AEA1-55AD85ECDCB2}"/>
    <cellStyle name="Calculation" xfId="57" builtinId="22" customBuiltin="1"/>
    <cellStyle name="Calculation 2" xfId="29" xr:uid="{00000000-0005-0000-0000-000019000000}"/>
    <cellStyle name="Calculation 3" xfId="107" xr:uid="{0DCA55B6-292C-4C21-B03D-663FD52203C5}"/>
    <cellStyle name="Check Cell" xfId="59" builtinId="23" customBuiltin="1"/>
    <cellStyle name="Check Cell 2" xfId="30" xr:uid="{00000000-0005-0000-0000-00001A000000}"/>
    <cellStyle name="Check Cell 3" xfId="108" xr:uid="{65E643A3-A9AF-42AE-AA1C-6406B49C16E8}"/>
    <cellStyle name="Currency 2" xfId="46" xr:uid="{00000000-0005-0000-0000-00001B000000}"/>
    <cellStyle name="Explanatory Text" xfId="62" builtinId="53" customBuiltin="1"/>
    <cellStyle name="Explanatory Text 2" xfId="31" xr:uid="{00000000-0005-0000-0000-00001C000000}"/>
    <cellStyle name="Explanatory Text 3" xfId="109" xr:uid="{8AB3DD08-1CF1-46C1-8F07-56773B10E18D}"/>
    <cellStyle name="Good" xfId="53" builtinId="26" customBuiltin="1"/>
    <cellStyle name="Good 2" xfId="32" xr:uid="{00000000-0005-0000-0000-00001D000000}"/>
    <cellStyle name="Good 3" xfId="110" xr:uid="{99A39D03-F27B-4262-92C8-ECAE0A149D95}"/>
    <cellStyle name="Heading 1" xfId="49" builtinId="16" customBuiltin="1"/>
    <cellStyle name="Heading 1 2" xfId="33" xr:uid="{00000000-0005-0000-0000-00001E000000}"/>
    <cellStyle name="Heading 1 3" xfId="111" xr:uid="{A8C9230F-06E5-4251-B688-AE05C85BED17}"/>
    <cellStyle name="Heading 2" xfId="50" builtinId="17" customBuiltin="1"/>
    <cellStyle name="Heading 2 2" xfId="34" xr:uid="{00000000-0005-0000-0000-00001F000000}"/>
    <cellStyle name="Heading 2 3" xfId="112" xr:uid="{EC45505A-BAE8-4AD2-9A15-EC952DE6343B}"/>
    <cellStyle name="Heading 3" xfId="51" builtinId="18" customBuiltin="1"/>
    <cellStyle name="Heading 3 2" xfId="35" xr:uid="{00000000-0005-0000-0000-000020000000}"/>
    <cellStyle name="Heading 3 3" xfId="113" xr:uid="{494A6ADF-70D3-4265-A404-3D467E8DB8F2}"/>
    <cellStyle name="Heading 4" xfId="52" builtinId="19" customBuiltin="1"/>
    <cellStyle name="Heading 4 2" xfId="36" xr:uid="{00000000-0005-0000-0000-000021000000}"/>
    <cellStyle name="Heading 4 3" xfId="114" xr:uid="{B5A8983F-E869-4903-803B-2736F2EB002F}"/>
    <cellStyle name="Input" xfId="55" builtinId="20" customBuiltin="1"/>
    <cellStyle name="Input 2" xfId="37" xr:uid="{00000000-0005-0000-0000-000023000000}"/>
    <cellStyle name="Input 3" xfId="115" xr:uid="{DDB53FEE-9584-40FA-A8CB-4D7D54BD37B4}"/>
    <cellStyle name="Linked Cell" xfId="58" builtinId="24" customBuiltin="1"/>
    <cellStyle name="Linked Cell 2" xfId="38" xr:uid="{00000000-0005-0000-0000-000024000000}"/>
    <cellStyle name="Linked Cell 3" xfId="116" xr:uid="{04D72F69-747C-475C-BF51-85C25C9B1F3B}"/>
    <cellStyle name="Neutral" xfId="126" builtinId="28" customBuiltin="1"/>
    <cellStyle name="Neutral 2" xfId="39" xr:uid="{00000000-0005-0000-0000-000025000000}"/>
    <cellStyle name="Neutral 3" xfId="117" xr:uid="{D7E06C00-BB76-4B47-9A09-820521542D87}"/>
    <cellStyle name="Normal" xfId="0" builtinId="0"/>
    <cellStyle name="Normal 2" xfId="1" xr:uid="{00000000-0005-0000-0000-000027000000}"/>
    <cellStyle name="Normal 2 2" xfId="47" xr:uid="{00000000-0005-0000-0000-000028000000}"/>
    <cellStyle name="Normal 2 3" xfId="118" xr:uid="{6C3E6907-F1CF-476E-A841-2096BEFCF828}"/>
    <cellStyle name="Normal 2 4" xfId="124" xr:uid="{01D87EB7-5C89-4DF1-90A2-18937DFA1790}"/>
    <cellStyle name="Normal 3" xfId="2" xr:uid="{00000000-0005-0000-0000-000029000000}"/>
    <cellStyle name="Normal 3 2" xfId="125" xr:uid="{52AEEE98-8F24-41F3-96C0-45E56A108FC1}"/>
    <cellStyle name="Normal 4" xfId="3" xr:uid="{00000000-0005-0000-0000-00002A000000}"/>
    <cellStyle name="Normal 5" xfId="45" xr:uid="{00000000-0005-0000-0000-00002B000000}"/>
    <cellStyle name="Note" xfId="61" builtinId="10" customBuiltin="1"/>
    <cellStyle name="Note 2" xfId="40" xr:uid="{00000000-0005-0000-0000-00002D000000}"/>
    <cellStyle name="Note 3" xfId="119" xr:uid="{7387BAB5-D0F1-439F-AC1C-5E6C2C71B1D4}"/>
    <cellStyle name="Output" xfId="56" builtinId="21" customBuiltin="1"/>
    <cellStyle name="Output 2" xfId="41" xr:uid="{00000000-0005-0000-0000-00002E000000}"/>
    <cellStyle name="Output 3" xfId="120" xr:uid="{F6780B5F-5B30-4969-B72C-D16D8C01DF5E}"/>
    <cellStyle name="Title" xfId="48" builtinId="15" customBuiltin="1"/>
    <cellStyle name="Title 2" xfId="42" xr:uid="{00000000-0005-0000-0000-000030000000}"/>
    <cellStyle name="Title 3" xfId="121" xr:uid="{6B1B496A-956B-444B-9B3D-21F2F04E1F8A}"/>
    <cellStyle name="Total" xfId="63" builtinId="25" customBuiltin="1"/>
    <cellStyle name="Total 2" xfId="43" xr:uid="{00000000-0005-0000-0000-000031000000}"/>
    <cellStyle name="Total 3" xfId="122" xr:uid="{50DCC33D-AF85-4163-8154-3181870DF217}"/>
    <cellStyle name="Warning Text" xfId="60" builtinId="11" customBuiltin="1"/>
    <cellStyle name="Warning Text 2" xfId="44" xr:uid="{00000000-0005-0000-0000-000032000000}"/>
    <cellStyle name="Warning Text 3" xfId="123" xr:uid="{1460FDED-72DE-4399-9ABF-323DEF5D5C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ederaladvisorypartners.sharepoint.com/Users/bgoode/Documents/CSE/Copy%20of%20CSE%20rate%20table%20v12_20160505_br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ederaladvisorypartners.sharepoint.com/Users/ksanders/AppData/Local/Microsoft/Windows/Temporary%20Internet%20Files/Content.Outlook/DBOBL5IQ/_Old/CSE%20rate%20table%20v11_041415_S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ederaladvisorypartners.sharepoint.com/Users/snorwell/AppData/Local/Microsoft/Windows/Temporary%20Internet%20Files/Content.Outlook/O9E090TY/CSE%20rate%20table%20v10.0_17Feb2014.dtb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iafed.sharepoint.com/sites/Secure/Contracts/DHA/UBO/Uniform%20Business%20Office%20(UBO)/Patient%20Financial%20Services/CSE/2024%20CSE%20v20.0/CSE%20v20.0%20Rate%20Table/CSE%20Rate%20Table%20v20.xlsx" TargetMode="External"/><Relationship Id="rId1" Type="http://schemas.openxmlformats.org/officeDocument/2006/relationships/externalLinkPath" Target="https://triafed.sharepoint.com/sites/Secure/Contracts/DHA/UBO/Uniform%20Business%20Office%20(UBO)/Patient%20Financial%20Services/CSE/2024%20CSE%20v20.0/CSE%20v20.0%20Rate%20Table/CSE%20Rate%20Table%20v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hecks"/>
      <sheetName val="Calculation Parameters"/>
      <sheetName val="Calculated"/>
      <sheetName val="ThisYear"/>
      <sheetName val="LastYear"/>
      <sheetName val="Differences (ThisYear-LastYear)"/>
      <sheetName val="X"/>
      <sheetName val="CMACRates2016"/>
      <sheetName val="InpatientCodes2016"/>
      <sheetName val="APCCodes2016"/>
      <sheetName val="APCRates2016"/>
      <sheetName val="DRGWeights2016"/>
      <sheetName val="Anesth2016"/>
      <sheetName val="ASCCodes2016"/>
      <sheetName val="ASCRate2016"/>
      <sheetName val="CptToDrg"/>
      <sheetName val="CptToAnesCpt"/>
      <sheetName val="I"/>
      <sheetName val="O"/>
      <sheetName val="P"/>
      <sheetName val="Anesth"/>
      <sheetName val="XX"/>
      <sheetName val="AnesthLastYear"/>
      <sheetName val="LastYearDRG"/>
      <sheetName val="Sheet1"/>
      <sheetName val="Anesth13"/>
      <sheetName val="DRGWeights13"/>
      <sheetName val="APCRates13"/>
      <sheetName val="APCCodes13"/>
      <sheetName val="InpatientCodes13"/>
      <sheetName val="CMACRates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alculated (2014)"/>
      <sheetName val="ThisYear (2014)"/>
      <sheetName val="LastYear (2013)"/>
      <sheetName val="Differences (ThisYear-LastYear)"/>
      <sheetName val="X"/>
      <sheetName val="CMACRates14"/>
      <sheetName val="InpatientCodes14"/>
      <sheetName val="APCCodes14"/>
      <sheetName val="APCRates14"/>
      <sheetName val="DRGWeights14"/>
      <sheetName val="Anesth14"/>
      <sheetName val="Sheet1"/>
      <sheetName val="CptToDrg"/>
      <sheetName val="CptToAnesCpt"/>
      <sheetName val="LastYearDRG"/>
      <sheetName val="Anesth13"/>
      <sheetName val="DRGWeights13"/>
      <sheetName val="APCRates13"/>
      <sheetName val="APCCodes13"/>
      <sheetName val="InpatientCodes13"/>
      <sheetName val="CMACRates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alculated (2014)"/>
      <sheetName val="ThisYear (2014)"/>
      <sheetName val="LastYear (2013)"/>
      <sheetName val="Differences (ThisYear-LastYear)"/>
      <sheetName val="X"/>
      <sheetName val="CMACRates"/>
      <sheetName val="InpatientCodes"/>
      <sheetName val="APCCodes"/>
      <sheetName val="APCRates"/>
      <sheetName val="DRGWeights"/>
      <sheetName val="Anesth"/>
      <sheetName val="Sheet1"/>
      <sheetName val="CptToDrg"/>
      <sheetName val="CptToAnesCpt"/>
      <sheetName val="LastYearDR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Checks"/>
      <sheetName val="Calculated"/>
      <sheetName val="ThisYear"/>
      <sheetName val="LastYear"/>
      <sheetName val="Differences (ThisYear-LastYear)"/>
      <sheetName val="X"/>
      <sheetName val="Calculation Parameters"/>
      <sheetName val="Anesth"/>
      <sheetName val="DHA UBO Dental Rates"/>
      <sheetName val="rvumast"/>
      <sheetName val="CMACRates"/>
      <sheetName val="CalculatedLastYear"/>
      <sheetName val="InpatientOnly"/>
      <sheetName val="APCCodes"/>
      <sheetName val="CptToDrg"/>
      <sheetName val="DRGWeights"/>
      <sheetName val="APCRates"/>
      <sheetName val="ASCCodes"/>
      <sheetName val="ASCRates"/>
      <sheetName val="CptToAnesCpt"/>
      <sheetName val="CptTypes"/>
      <sheetName val="I"/>
      <sheetName val="O"/>
      <sheetName val="P"/>
      <sheetName val="XX"/>
      <sheetName val="change list"/>
      <sheetName val="glossary"/>
      <sheetName val="ForLaunchpad"/>
      <sheetName val="CostRank"/>
    </sheetNames>
    <sheetDataSet>
      <sheetData sheetId="0" refreshError="1"/>
      <sheetData sheetId="1" refreshError="1"/>
      <sheetData sheetId="2">
        <row r="1">
          <cell r="B1" t="str">
            <v xml:space="preserve">CPT Code  </v>
          </cell>
          <cell r="C1" t="str">
            <v>Y Code Comparison CPT 2016</v>
          </cell>
          <cell r="D1" t="str">
            <v>CPT Long Description</v>
          </cell>
        </row>
        <row r="2">
          <cell r="B2">
            <v>11200</v>
          </cell>
          <cell r="C2" t="str">
            <v>N/A</v>
          </cell>
          <cell r="D2" t="str">
            <v xml:space="preserve">Removal of skin tags, multiple fibrocutaneous tags, any area; up to and including 15 lesions </v>
          </cell>
        </row>
        <row r="3">
          <cell r="B3">
            <v>11201</v>
          </cell>
          <cell r="C3" t="str">
            <v>N/A</v>
          </cell>
          <cell r="D3" t="str">
            <v xml:space="preserve">Removal of skin tags, multiple fibrocutaneous tags, any area; each additional 10 lesions, or part thereof </v>
          </cell>
        </row>
        <row r="4">
          <cell r="B4">
            <v>11300</v>
          </cell>
          <cell r="C4" t="str">
            <v>N/A</v>
          </cell>
          <cell r="D4" t="str">
            <v xml:space="preserve">Shaving of epidermal or dermal lesion, single lesion, trunk, arms or legs; lesion diameter 0.5 cm or less </v>
          </cell>
        </row>
        <row r="5">
          <cell r="B5">
            <v>11301</v>
          </cell>
          <cell r="C5" t="str">
            <v>N/A</v>
          </cell>
          <cell r="D5" t="str">
            <v xml:space="preserve">Shaving of epidermal or dermal lesion, single lesion, trunk, arms or legs; lesion diameter 0.6 to 1.0 cm </v>
          </cell>
        </row>
        <row r="6">
          <cell r="B6">
            <v>11302</v>
          </cell>
          <cell r="C6" t="str">
            <v>N/A</v>
          </cell>
          <cell r="D6" t="str">
            <v xml:space="preserve">Shaving of epidermal or dermal lesion, single lesion, trunk, arms or legs; lesion diameter 1.1 to 2.0 cm </v>
          </cell>
        </row>
        <row r="7">
          <cell r="B7">
            <v>11303</v>
          </cell>
          <cell r="C7" t="str">
            <v>N/A</v>
          </cell>
          <cell r="D7" t="str">
            <v xml:space="preserve">Shaving of epidermal or dermal lesion, single lesion, trunk, arms or legs; lesion diameter over 2.0 cm </v>
          </cell>
        </row>
        <row r="8">
          <cell r="B8">
            <v>11305</v>
          </cell>
          <cell r="C8" t="str">
            <v>N/A</v>
          </cell>
          <cell r="D8" t="str">
            <v xml:space="preserve">Shaving of epidermal or dermal lesion, single lesion, scalp, neck, hands, feet, genitalia; lesion diameter 0.5 cm or less </v>
          </cell>
        </row>
        <row r="9">
          <cell r="B9">
            <v>11306</v>
          </cell>
          <cell r="C9" t="str">
            <v>N/A</v>
          </cell>
          <cell r="D9" t="str">
            <v xml:space="preserve">Shaving of epidermal or dermal lesion, single lesion, scalp, neck, hands, feet, genitalia; lesion diameter 0.6 to 1.0 cm </v>
          </cell>
        </row>
        <row r="10">
          <cell r="B10">
            <v>11307</v>
          </cell>
          <cell r="C10" t="str">
            <v>N/A</v>
          </cell>
          <cell r="D10" t="str">
            <v xml:space="preserve">Shaving of epidermal or dermal lesion, single lesion, scalp, neck, hands, feet, genitalia; lesion diameter 1.1 to 2.0 cm </v>
          </cell>
        </row>
        <row r="11">
          <cell r="B11">
            <v>11308</v>
          </cell>
          <cell r="C11" t="str">
            <v>N/A</v>
          </cell>
          <cell r="D11" t="str">
            <v xml:space="preserve">Shaving of epidermal or dermal lesion, single lesion, scalp, neck, hands, feet, genitalia; lesion diameter over 2.0 cm </v>
          </cell>
        </row>
        <row r="12">
          <cell r="B12">
            <v>11310</v>
          </cell>
          <cell r="C12" t="str">
            <v>N/A</v>
          </cell>
          <cell r="D12" t="str">
            <v xml:space="preserve">Shaving of epidermal or dermal lesion, single lesion, face, ears, eyelids, nose, lips, mucous membrane; lesion diameter 0.5 cm or less </v>
          </cell>
        </row>
        <row r="13">
          <cell r="B13">
            <v>11311</v>
          </cell>
          <cell r="C13" t="str">
            <v>N/A</v>
          </cell>
          <cell r="D13" t="str">
            <v xml:space="preserve">Shaving of epidermal or dermal lesion, single lesion, face, ears, eyelids, nose, lips, mucous membrane; lesion diameter 0.6 to 1.0 cm </v>
          </cell>
        </row>
        <row r="14">
          <cell r="B14">
            <v>11312</v>
          </cell>
          <cell r="C14" t="str">
            <v>N/A</v>
          </cell>
          <cell r="D14" t="str">
            <v xml:space="preserve">Shaving of epidermal or dermal lesion, single lesion, face, ears, eyelids, nose, lips, mucous membrane; lesion diameter 1.1 to 2.0 cm </v>
          </cell>
        </row>
        <row r="15">
          <cell r="B15">
            <v>11313</v>
          </cell>
          <cell r="C15" t="str">
            <v>N/A</v>
          </cell>
          <cell r="D15" t="str">
            <v xml:space="preserve">Shaving of epidermal or dermal lesion, single lesion, face, ears, eyelids, nose, lips, mucous membrane; lesion diameter over 2.0 cm </v>
          </cell>
        </row>
        <row r="16">
          <cell r="B16">
            <v>11400</v>
          </cell>
          <cell r="C16" t="str">
            <v>N/A</v>
          </cell>
          <cell r="D16" t="str">
            <v xml:space="preserve">Excision, benign lesion including margins; trunk, arms or legs; excised diameter 0.5 cm or less </v>
          </cell>
        </row>
        <row r="17">
          <cell r="B17">
            <v>11401</v>
          </cell>
          <cell r="C17" t="str">
            <v>N/A</v>
          </cell>
          <cell r="D17" t="str">
            <v xml:space="preserve">Excision, benign lesion including margins; trunk, arms or legs; excised diameter 0.6 to 1.0 cm </v>
          </cell>
        </row>
        <row r="18">
          <cell r="B18">
            <v>11402</v>
          </cell>
          <cell r="C18" t="str">
            <v>N/A</v>
          </cell>
          <cell r="D18" t="str">
            <v xml:space="preserve">Excision, benign lesion including margins; trunk, arms or legs; excised diameter 1.1 to 2.0 cm </v>
          </cell>
        </row>
        <row r="19">
          <cell r="B19">
            <v>11403</v>
          </cell>
          <cell r="C19" t="str">
            <v>N/A</v>
          </cell>
          <cell r="D19" t="str">
            <v xml:space="preserve">Excision, benign lesion including margins; trunk, arms or legs; excised diameter 2.1 to 3.0 cm </v>
          </cell>
        </row>
        <row r="20">
          <cell r="B20">
            <v>11404</v>
          </cell>
          <cell r="C20" t="str">
            <v>N/A</v>
          </cell>
          <cell r="D20" t="str">
            <v xml:space="preserve">Excision, benign lesion including margins; trunk, arms or legs; excised diameter 3.1 to 4.0 cm </v>
          </cell>
        </row>
        <row r="21">
          <cell r="B21">
            <v>11406</v>
          </cell>
          <cell r="C21" t="str">
            <v>N/A</v>
          </cell>
          <cell r="D21" t="str">
            <v>Excision, benign lesion including margins; trunk, arms or legs; excised diameter over 4.0 cm</v>
          </cell>
        </row>
        <row r="22">
          <cell r="B22">
            <v>11420</v>
          </cell>
          <cell r="C22" t="str">
            <v>N/A</v>
          </cell>
          <cell r="D22" t="str">
            <v xml:space="preserve">Excision, benign lesion including margins; scalp, neck, hands, feet, genitalia; excised diameter 0.5 cm or less </v>
          </cell>
        </row>
        <row r="23">
          <cell r="B23">
            <v>11421</v>
          </cell>
          <cell r="C23" t="str">
            <v>N/A</v>
          </cell>
          <cell r="D23" t="str">
            <v xml:space="preserve">Excision, benign lesion including margins; scalp, neck, hands, feet, genitalia; excised diameter 0.6 to 1.0 cm </v>
          </cell>
        </row>
        <row r="24">
          <cell r="B24">
            <v>11422</v>
          </cell>
          <cell r="C24" t="str">
            <v>N/A</v>
          </cell>
          <cell r="D24" t="str">
            <v xml:space="preserve">Excision, benign lesion including margins; scalp, neck, hands, feet, genitalia; excised diameter 1.1 to 2.0 cm </v>
          </cell>
        </row>
        <row r="25">
          <cell r="B25">
            <v>11423</v>
          </cell>
          <cell r="C25" t="str">
            <v>N/A</v>
          </cell>
          <cell r="D25" t="str">
            <v>Excision, benign lesion including margins; scalp, neck, hands, feet, genitalia; excised diameter 2.1 to 3.0 cm</v>
          </cell>
        </row>
        <row r="26">
          <cell r="B26">
            <v>11424</v>
          </cell>
          <cell r="C26" t="str">
            <v>N/A</v>
          </cell>
          <cell r="D26" t="str">
            <v xml:space="preserve">Excision, benign lesion including margins; scalp, neck, hands, feet, genitalia; excised diameter 3.1 to 4.0 cm </v>
          </cell>
        </row>
        <row r="27">
          <cell r="B27">
            <v>11426</v>
          </cell>
          <cell r="C27" t="str">
            <v>N/A</v>
          </cell>
          <cell r="D27" t="str">
            <v xml:space="preserve">Excision, benign lesion including margins; scalp, neck, hands, feet, genitalia; excised diameter over 4.0 cm </v>
          </cell>
        </row>
        <row r="28">
          <cell r="B28">
            <v>11440</v>
          </cell>
          <cell r="C28" t="str">
            <v>N/A</v>
          </cell>
          <cell r="D28" t="str">
            <v xml:space="preserve">Excision, other benign lesion including margins; face, ears, eyelids, nose, lips, mucous membrane; excised diameter 0.5 cm or less </v>
          </cell>
        </row>
        <row r="29">
          <cell r="B29">
            <v>11441</v>
          </cell>
          <cell r="C29" t="str">
            <v>N/A</v>
          </cell>
          <cell r="D29" t="str">
            <v xml:space="preserve">Excision, other benign lesion including margins; face, ears, eyelids, nose, lips, mucous membrane; excised diameter 0.6 to 1.0 cm </v>
          </cell>
        </row>
        <row r="30">
          <cell r="B30">
            <v>11442</v>
          </cell>
          <cell r="C30" t="str">
            <v>N/A</v>
          </cell>
          <cell r="D30" t="str">
            <v xml:space="preserve">Excision, other benign lesion including margins; face, ears, eyelids, nose, lips, mucous membrane; excised diameter 1.1 to 2.0 cm </v>
          </cell>
        </row>
        <row r="31">
          <cell r="B31">
            <v>11443</v>
          </cell>
          <cell r="C31" t="str">
            <v>N/A</v>
          </cell>
          <cell r="D31" t="str">
            <v xml:space="preserve">Excision, other benign lesion including margins; face, ears, eyelids, nose, lips, mucous membrane; excised diameter 2.1 to 3.0 cm </v>
          </cell>
        </row>
        <row r="32">
          <cell r="B32">
            <v>11444</v>
          </cell>
          <cell r="C32" t="str">
            <v>N/A</v>
          </cell>
          <cell r="D32" t="str">
            <v xml:space="preserve">Excision, other benign lesion including margins; face, ears, eyelids, nose, lips, mucous membrane; excised diameter 3.1 to 4.0 cm </v>
          </cell>
        </row>
        <row r="33">
          <cell r="B33">
            <v>11446</v>
          </cell>
          <cell r="C33" t="str">
            <v>N/A</v>
          </cell>
          <cell r="D33" t="str">
            <v xml:space="preserve">Excision, other benign lesion including margins; face, ears, eyelids, nose, lips, mucous membrane; excised diameter over 4.0 cm </v>
          </cell>
        </row>
        <row r="34">
          <cell r="B34">
            <v>11900</v>
          </cell>
          <cell r="C34" t="str">
            <v>N/A</v>
          </cell>
          <cell r="D34" t="str">
            <v xml:space="preserve">Injection, intralesional; up to and including 7 lesions </v>
          </cell>
        </row>
        <row r="35">
          <cell r="B35">
            <v>11901</v>
          </cell>
          <cell r="C35" t="str">
            <v>N/A</v>
          </cell>
          <cell r="D35" t="str">
            <v>Injection, intralesional; more than 7 lesions</v>
          </cell>
        </row>
        <row r="36">
          <cell r="B36">
            <v>11920</v>
          </cell>
          <cell r="C36" t="str">
            <v>N/A</v>
          </cell>
          <cell r="D36" t="str">
            <v>Tattooing, intradermal introduction of insoluble opaque pigments to correct color defects of skin, including micropigmentation; 6.0 sq cm or less</v>
          </cell>
        </row>
        <row r="37">
          <cell r="B37">
            <v>11921</v>
          </cell>
          <cell r="C37" t="str">
            <v>N/A</v>
          </cell>
          <cell r="D37" t="str">
            <v>Tattooing, intradermal introduction of insoluble opaque pigments to correct color defects of skin, including micropigmentation; 6.1 to 20.0 sq cm</v>
          </cell>
        </row>
        <row r="38">
          <cell r="B38">
            <v>11922</v>
          </cell>
          <cell r="C38" t="str">
            <v>N/A</v>
          </cell>
          <cell r="D38" t="str">
            <v>Tattooing, intradermal introduction of insoluble opaque pigments to correct color defects of skin, including micropigmentation; each additional 20.0 sq cm, or part thereof (List separately in addition to code for primary procedure)</v>
          </cell>
        </row>
        <row r="39">
          <cell r="B39">
            <v>11950</v>
          </cell>
          <cell r="C39" t="str">
            <v>N/A</v>
          </cell>
          <cell r="D39" t="str">
            <v>Subcutaneous injection of filling material; 1 cc or less</v>
          </cell>
        </row>
        <row r="40">
          <cell r="B40">
            <v>11951</v>
          </cell>
          <cell r="C40" t="str">
            <v>N/A</v>
          </cell>
          <cell r="D40" t="str">
            <v xml:space="preserve">Subcutaneous injection of filling material; 1.1 to 5.0 cc </v>
          </cell>
        </row>
        <row r="41">
          <cell r="B41">
            <v>11952</v>
          </cell>
          <cell r="C41" t="str">
            <v>N/A</v>
          </cell>
          <cell r="D41" t="str">
            <v xml:space="preserve">Subcutaneous injection of filling material; 5.1 to 10.0 cc </v>
          </cell>
        </row>
        <row r="42">
          <cell r="B42">
            <v>11954</v>
          </cell>
          <cell r="C42" t="str">
            <v>N/A</v>
          </cell>
          <cell r="D42" t="str">
            <v xml:space="preserve">Subcutaneous injection of filling material; over 10.0 cc </v>
          </cell>
        </row>
        <row r="43">
          <cell r="B43">
            <v>12001</v>
          </cell>
          <cell r="C43" t="str">
            <v>N/A</v>
          </cell>
          <cell r="D43" t="str">
            <v xml:space="preserve">Simple repair of superficial wounds of scalp, neck, axillae, external genitalia, trunk and/or extremities (including hands and feet); 2.5 cm or less </v>
          </cell>
        </row>
        <row r="44">
          <cell r="B44">
            <v>12002</v>
          </cell>
          <cell r="C44" t="str">
            <v>N/A</v>
          </cell>
          <cell r="D44" t="str">
            <v xml:space="preserve">Simple repair of superficial wounds of scalp, neck, axillae, external genitalia, trunk and/or extremities (including hands and feet); 2.6 cm to 7.5 cm </v>
          </cell>
        </row>
        <row r="45">
          <cell r="B45">
            <v>12004</v>
          </cell>
          <cell r="C45" t="str">
            <v>N/A</v>
          </cell>
          <cell r="D45" t="str">
            <v xml:space="preserve">Simple repair of superficial wounds of scalp, neck, axillae, external genitalia, trunk and/or extremities (including hands and feet); 7.6 cm to 12.5 cm </v>
          </cell>
        </row>
        <row r="46">
          <cell r="B46">
            <v>12005</v>
          </cell>
          <cell r="C46" t="str">
            <v>N/A</v>
          </cell>
          <cell r="D46" t="str">
            <v xml:space="preserve">Simple repair of superficial wounds of scalp, neck, axillae, external genitalia, trunk and/or extremities (including hands and feet); 12.6 cm to 20.0 cm </v>
          </cell>
        </row>
        <row r="47">
          <cell r="B47">
            <v>12006</v>
          </cell>
          <cell r="C47" t="str">
            <v>N/A</v>
          </cell>
          <cell r="D47" t="str">
            <v xml:space="preserve">Simple repair of superficial wounds of scalp, neck, axillae, external genitalia, trunk and/or extremities (including hands and feet); 20.1 cm to 30.0 cm </v>
          </cell>
        </row>
        <row r="48">
          <cell r="B48">
            <v>12007</v>
          </cell>
          <cell r="C48" t="str">
            <v>N/A</v>
          </cell>
          <cell r="D48" t="str">
            <v xml:space="preserve">Simple repair of superficial wounds of scalp, neck, axillae, external genitalia, trunk and/or extremities (including hands and feet); over 30.0 cm </v>
          </cell>
        </row>
        <row r="49">
          <cell r="B49">
            <v>12011</v>
          </cell>
          <cell r="C49" t="str">
            <v>N/A</v>
          </cell>
          <cell r="D49" t="str">
            <v xml:space="preserve">Simple repair of superficial wounds of face, ears, eyelids, nose, lips and/or mucous membranes; 2.5 cm or less </v>
          </cell>
        </row>
        <row r="50">
          <cell r="B50">
            <v>12013</v>
          </cell>
          <cell r="C50" t="str">
            <v>N/A</v>
          </cell>
          <cell r="D50" t="str">
            <v xml:space="preserve">Simple repair of superficial wounds of face, ears, eyelids, nose, lips and/or mucous membranes; 2.6 cm to 5.0 cm </v>
          </cell>
        </row>
        <row r="51">
          <cell r="B51">
            <v>12014</v>
          </cell>
          <cell r="C51" t="str">
            <v>N/A</v>
          </cell>
          <cell r="D51" t="str">
            <v xml:space="preserve">Simple repair of superficial wounds of face, ears, eyelids, nose, lips and/or mucous membranes; 5.1 cm to 7.5 cm </v>
          </cell>
        </row>
        <row r="52">
          <cell r="B52">
            <v>12015</v>
          </cell>
          <cell r="C52" t="str">
            <v>N/A</v>
          </cell>
          <cell r="D52" t="str">
            <v xml:space="preserve">Simple repair of superficial wounds of face, ears, eyelids, nose, lips and/or mucous membranes; 7.6 cm to 12.5 cm </v>
          </cell>
        </row>
        <row r="53">
          <cell r="B53">
            <v>12016</v>
          </cell>
          <cell r="C53" t="str">
            <v>N/A</v>
          </cell>
          <cell r="D53" t="str">
            <v xml:space="preserve">Simple repair of superficial wounds of face, ears, eyelids, nose, lips and/or mucous membranes; 12.6 cm to 20.0 cm </v>
          </cell>
        </row>
        <row r="54">
          <cell r="B54">
            <v>12017</v>
          </cell>
          <cell r="C54" t="str">
            <v>N/A</v>
          </cell>
          <cell r="D54" t="str">
            <v xml:space="preserve">Simple repair of superficial wounds of face, ears, eyelids, nose, lips and/or mucous membranes; 20.1 cm to 30.0 cm </v>
          </cell>
        </row>
        <row r="55">
          <cell r="B55">
            <v>12018</v>
          </cell>
          <cell r="C55" t="str">
            <v>N/A</v>
          </cell>
          <cell r="D55" t="str">
            <v xml:space="preserve">Simple repair of superficial wounds of face, ears, eyelids, nose, lips and/or mucous membranes; over 30.0 cm </v>
          </cell>
        </row>
        <row r="56">
          <cell r="B56">
            <v>12020</v>
          </cell>
          <cell r="C56" t="str">
            <v>N/A</v>
          </cell>
          <cell r="D56" t="str">
            <v xml:space="preserve">Treatment of superficial wound dehiscence; simple closure </v>
          </cell>
        </row>
        <row r="57">
          <cell r="B57">
            <v>12021</v>
          </cell>
          <cell r="C57" t="str">
            <v>N/A</v>
          </cell>
          <cell r="D57" t="str">
            <v xml:space="preserve">Treatment of superficial wound dehiscence; with packing </v>
          </cell>
        </row>
        <row r="58">
          <cell r="B58">
            <v>12031</v>
          </cell>
          <cell r="C58" t="str">
            <v>N/A</v>
          </cell>
          <cell r="D58" t="str">
            <v xml:space="preserve">Repair, intermediate, wounds of scalp, axillae, trunk and/or extremities (excluding hands and feet); 2.5 cm or less </v>
          </cell>
        </row>
        <row r="59">
          <cell r="B59">
            <v>12032</v>
          </cell>
          <cell r="C59" t="str">
            <v>N/A</v>
          </cell>
          <cell r="D59" t="str">
            <v xml:space="preserve">Repair, intermediate, wounds of scalp, axillae, trunk and/or extremities (excluding hands and feet); 2.6 cm to 7.5 cm </v>
          </cell>
        </row>
        <row r="60">
          <cell r="B60">
            <v>12034</v>
          </cell>
          <cell r="C60" t="str">
            <v>N/A</v>
          </cell>
          <cell r="D60" t="str">
            <v xml:space="preserve">Repair, intermediate, wounds of scalp, axillae, trunk and/or extremities (excluding hands and feet); 7.6 cm to 12.5 cm </v>
          </cell>
        </row>
        <row r="61">
          <cell r="B61">
            <v>12035</v>
          </cell>
          <cell r="C61" t="str">
            <v>N/A</v>
          </cell>
          <cell r="D61" t="str">
            <v xml:space="preserve">Repair, intermediate, wounds of scalp, axillae, trunk and/or extremities (excluding hands and feet); 12.6 cm to 20.0 cm </v>
          </cell>
        </row>
        <row r="62">
          <cell r="B62">
            <v>12036</v>
          </cell>
          <cell r="C62" t="str">
            <v>N/A</v>
          </cell>
          <cell r="D62" t="str">
            <v xml:space="preserve">Repair, intermediate, wounds of scalp, axillae, trunk and/or extremities (excluding hands and feet); 20.1 cm to 30.0 cm </v>
          </cell>
        </row>
        <row r="63">
          <cell r="B63">
            <v>12037</v>
          </cell>
          <cell r="C63" t="str">
            <v>N/A</v>
          </cell>
          <cell r="D63" t="str">
            <v>Repair, intermediate, wounds of scalp, axillae, trunk and/or extremities (excluding hands and feet); over 30.0 cm</v>
          </cell>
        </row>
        <row r="64">
          <cell r="B64">
            <v>12041</v>
          </cell>
          <cell r="C64" t="str">
            <v>N/A</v>
          </cell>
          <cell r="D64" t="str">
            <v xml:space="preserve">Repair, intermediate, wounds of neck, hands, feet and/or external genitalia; 2.5 cm or less </v>
          </cell>
        </row>
        <row r="65">
          <cell r="B65">
            <v>12042</v>
          </cell>
          <cell r="C65" t="str">
            <v>N/A</v>
          </cell>
          <cell r="D65" t="str">
            <v xml:space="preserve">Repair, intermediate, wounds of neck, hands, feet and/or external genitalia; 2.6 cm to 7.5 cm </v>
          </cell>
        </row>
        <row r="66">
          <cell r="B66">
            <v>12044</v>
          </cell>
          <cell r="C66" t="str">
            <v>N/A</v>
          </cell>
          <cell r="D66" t="str">
            <v xml:space="preserve">Repair, intermediate, wounds of neck, hands, feet and/or external genitalia; 7.6 cm to 12.5 cm </v>
          </cell>
        </row>
        <row r="67">
          <cell r="B67">
            <v>12045</v>
          </cell>
          <cell r="C67" t="str">
            <v>N/A</v>
          </cell>
          <cell r="D67" t="str">
            <v xml:space="preserve">Repair, intermediate, wounds of neck, hands, feet and/or external genitalia; 12.6 cm to 20.0 cm </v>
          </cell>
        </row>
        <row r="68">
          <cell r="B68">
            <v>12046</v>
          </cell>
          <cell r="C68" t="str">
            <v>N/A</v>
          </cell>
          <cell r="D68" t="str">
            <v>Repair, intermediate, wounds of neck, hands, feet and/or external genitalia; 20.1 cm to 30.0 cm</v>
          </cell>
        </row>
        <row r="69">
          <cell r="B69">
            <v>12047</v>
          </cell>
          <cell r="C69" t="str">
            <v>N/A</v>
          </cell>
          <cell r="D69" t="str">
            <v xml:space="preserve">Repair, intermediate, wounds of neck, hands, feet and/or external genitalia; over 30.0 cm </v>
          </cell>
        </row>
        <row r="70">
          <cell r="B70">
            <v>12051</v>
          </cell>
          <cell r="C70" t="str">
            <v>N/A</v>
          </cell>
          <cell r="D70" t="str">
            <v xml:space="preserve">Repair, intermediate, wounds of face, ears, eyelids, nose, lips and/or mucous membranes; 2.5 cm or less </v>
          </cell>
        </row>
        <row r="71">
          <cell r="B71">
            <v>12052</v>
          </cell>
          <cell r="C71" t="str">
            <v>N/A</v>
          </cell>
          <cell r="D71" t="str">
            <v xml:space="preserve">Repair, intermediate, wounds of face, ears, eyelids, nose, lips and/or mucous membranes; 2.6 cm to 5.0 cm </v>
          </cell>
        </row>
        <row r="72">
          <cell r="B72">
            <v>12053</v>
          </cell>
          <cell r="C72" t="str">
            <v>N/A</v>
          </cell>
          <cell r="D72" t="str">
            <v xml:space="preserve">Repair, intermediate, wounds of face, ears, eyelids, nose, lips and/or mucous membranes; 5.1 cm to 7.5 cm </v>
          </cell>
        </row>
        <row r="73">
          <cell r="B73">
            <v>12054</v>
          </cell>
          <cell r="C73" t="str">
            <v>N/A</v>
          </cell>
          <cell r="D73" t="str">
            <v>Repair, intermediate, wounds of face, ears, eyelids, nose, lips and/or mucous membranes; 7.6 cm to 12.5 cm</v>
          </cell>
        </row>
        <row r="74">
          <cell r="B74">
            <v>12055</v>
          </cell>
          <cell r="C74" t="str">
            <v>N/A</v>
          </cell>
          <cell r="D74" t="str">
            <v xml:space="preserve">Repair, intermediate, wounds of face, ears, eyelids, nose, lips and/or mucous membranes; 12.6 cm to 20.0 cm </v>
          </cell>
        </row>
        <row r="75">
          <cell r="B75">
            <v>12056</v>
          </cell>
          <cell r="C75" t="str">
            <v>N/A</v>
          </cell>
          <cell r="D75" t="str">
            <v xml:space="preserve">Repair, intermediate, wounds of face, ears, eyelids, nose, lips and/or mucous membranes; 20.1 cm to 30.0 cm </v>
          </cell>
        </row>
        <row r="76">
          <cell r="B76">
            <v>12057</v>
          </cell>
          <cell r="C76" t="str">
            <v>N/A</v>
          </cell>
          <cell r="D76" t="str">
            <v xml:space="preserve">Repair, intermediate, wounds of face, ears, eyelids, nose, lips and/or mucous membranes; over 30.0 cm </v>
          </cell>
        </row>
        <row r="77">
          <cell r="B77">
            <v>13100</v>
          </cell>
          <cell r="C77" t="str">
            <v>N/A</v>
          </cell>
          <cell r="D77" t="str">
            <v xml:space="preserve">Repair, complex, trunk; 1.1 cm to 2.5 cm </v>
          </cell>
        </row>
        <row r="78">
          <cell r="B78">
            <v>13101</v>
          </cell>
          <cell r="C78" t="str">
            <v>N/A</v>
          </cell>
          <cell r="D78" t="str">
            <v>Repair, complex, trunk; 2.6 cm to 7.5 cm</v>
          </cell>
        </row>
        <row r="79">
          <cell r="B79">
            <v>13102</v>
          </cell>
          <cell r="C79" t="str">
            <v>N/A</v>
          </cell>
          <cell r="D79" t="str">
            <v xml:space="preserve">Repair, complex, trunk; each additional 5 cm or less </v>
          </cell>
        </row>
        <row r="80">
          <cell r="B80">
            <v>13120</v>
          </cell>
          <cell r="C80" t="str">
            <v>N/A</v>
          </cell>
          <cell r="D80" t="str">
            <v xml:space="preserve">Repair, complex, scalp, arms, and/or legs; 1.1 cm to 2.5 cm </v>
          </cell>
        </row>
        <row r="81">
          <cell r="B81">
            <v>13121</v>
          </cell>
          <cell r="C81" t="str">
            <v>N/A</v>
          </cell>
          <cell r="D81" t="str">
            <v xml:space="preserve">Repair, complex, scalp, arms, and/or legs; 2.6 cm to 7.5 cm </v>
          </cell>
        </row>
        <row r="82">
          <cell r="B82">
            <v>13122</v>
          </cell>
          <cell r="C82" t="str">
            <v>N/A</v>
          </cell>
          <cell r="D82" t="str">
            <v>Repair, complex, scalp, arms, and/or legs; each additional 5 cm or less</v>
          </cell>
        </row>
        <row r="83">
          <cell r="B83">
            <v>13131</v>
          </cell>
          <cell r="C83" t="str">
            <v>N/A</v>
          </cell>
          <cell r="D83" t="str">
            <v xml:space="preserve">Repair, complex, forehead, cheeks, chin, mouth, neck, axillae, genitalia, hands and/or feet; 1.1 cm to 2.5 cm </v>
          </cell>
        </row>
        <row r="84">
          <cell r="B84">
            <v>13132</v>
          </cell>
          <cell r="C84" t="str">
            <v>N/A</v>
          </cell>
          <cell r="D84" t="str">
            <v xml:space="preserve">Repair, complex, forehead, cheeks, chin, mouth, neck, axillae, genitalia, hands and/or feet; 2.6 cm to 7.5 cm </v>
          </cell>
        </row>
        <row r="85">
          <cell r="B85">
            <v>13133</v>
          </cell>
          <cell r="C85" t="str">
            <v>N/A</v>
          </cell>
          <cell r="D85" t="str">
            <v>Repair, complex, forehead, cheeks, chin, mouth, neck, axillae, genitalia, hands and/or feet; each additional 5 cm or less</v>
          </cell>
        </row>
        <row r="86">
          <cell r="B86">
            <v>13151</v>
          </cell>
          <cell r="C86" t="str">
            <v>N/A</v>
          </cell>
          <cell r="D86" t="str">
            <v xml:space="preserve">Repair, complex, eyelids, nose, ears and/or lips; 1.1 cm to 2.5 cm </v>
          </cell>
        </row>
        <row r="87">
          <cell r="B87">
            <v>13152</v>
          </cell>
          <cell r="C87" t="str">
            <v>N/A</v>
          </cell>
          <cell r="D87" t="str">
            <v xml:space="preserve">Repair, complex, eyelids, nose, ears and/or lips; 2.6 cm to 7.5 cm </v>
          </cell>
        </row>
        <row r="88">
          <cell r="B88">
            <v>13153</v>
          </cell>
          <cell r="C88" t="str">
            <v>N/A</v>
          </cell>
          <cell r="D88" t="str">
            <v>Repair, complex, eyelids, nose, ears and/or lips; each additional 5 cm or less</v>
          </cell>
        </row>
        <row r="89">
          <cell r="B89">
            <v>13160</v>
          </cell>
          <cell r="C89" t="str">
            <v>N/A</v>
          </cell>
          <cell r="D89" t="str">
            <v xml:space="preserve">Secondary closure of surgical wound or dehiscence, extensive or complicated </v>
          </cell>
        </row>
        <row r="90">
          <cell r="B90">
            <v>15271</v>
          </cell>
          <cell r="C90" t="str">
            <v>N/A</v>
          </cell>
          <cell r="D90" t="str">
            <v>Application of skin substitute graft to trunk, arms, legs, total wound surface area up to 100 sq cm; first 25 sq cm or less wound surface area</v>
          </cell>
        </row>
        <row r="91">
          <cell r="B91">
            <v>15272</v>
          </cell>
          <cell r="C91" t="str">
            <v>N/A</v>
          </cell>
          <cell r="D91" t="str">
            <v>Application of skin substitute graft to trunk, arms, legs, total wound surface area up to 100 sq cm; each additional 25 sq cm wound surface area, or part thereof</v>
          </cell>
        </row>
        <row r="92">
          <cell r="B92">
            <v>15273</v>
          </cell>
          <cell r="C92" t="str">
            <v>N/A</v>
          </cell>
          <cell r="D92" t="str">
            <v>Application of skin substitute graft to trunk, arms, legs, total wound surface area greater than or equal to 100 sq cm; first 100 sq cm wound surface area, or 1% of body area of infants and children</v>
          </cell>
        </row>
        <row r="93">
          <cell r="B93">
            <v>15274</v>
          </cell>
          <cell r="C93" t="str">
            <v>N/A</v>
          </cell>
          <cell r="D93" t="str">
            <v>Application of skin substitute graft to trunk, arms, legs, total wound surface area greater than or equal to 100 sq cm; each additional 100 sq cm wound surface area, or part thereof, or each additional 1% of body area of infants and children, or part thereof</v>
          </cell>
        </row>
        <row r="94">
          <cell r="B94">
            <v>15275</v>
          </cell>
          <cell r="C94" t="str">
            <v>N/A</v>
          </cell>
          <cell r="D94" t="str">
            <v>Application of skin substitute graft to face, scalp, eyelids, mouth, neck, ears, orbits, genitalia, hands, feet, and/or multiple digits, total wound surface area up to 100 sq cm; first 25 sq cm or less wound surface area</v>
          </cell>
        </row>
        <row r="95">
          <cell r="B95">
            <v>15276</v>
          </cell>
          <cell r="C95" t="str">
            <v>N/A</v>
          </cell>
          <cell r="D95" t="str">
            <v>Application of skin substitute graft to face, scalp, eyelids, mouth, neck, ears, orbits, genitalia, hands, feet, and/or multiple digits, total wound surface area up to 100 sq cm; each additional 25 sq cm wound surface area, or part thereof</v>
          </cell>
        </row>
        <row r="96">
          <cell r="B96">
            <v>15277</v>
          </cell>
          <cell r="C96" t="str">
            <v>N/A</v>
          </cell>
          <cell r="D96" t="str">
            <v>Application of skin substitute graft to face, scalp, eyelids, mouth, neck, ears, orbits, genitalia, hands, feet, and/or multiple digits, total wound surface area greater than or equal to 100 sq cm; first 100 sq cm wound surface area, or 1% of body area of infants and children</v>
          </cell>
        </row>
        <row r="97">
          <cell r="B97">
            <v>15278</v>
          </cell>
          <cell r="C97" t="str">
            <v>N/A</v>
          </cell>
          <cell r="D97" t="str">
            <v>Application of skin substitute graft to face, scalp, eyelids, mouth, neck, ears, orbits, genitalia, hands, feet, and/or multiple digits, total wound surface area greater than or equal to 100 sq cm; each additional 100 sq cm wound surface area, or part thereof, or each additional 1% of body area of infants and children, or part thereof</v>
          </cell>
        </row>
        <row r="98">
          <cell r="B98">
            <v>15769</v>
          </cell>
          <cell r="C98" t="str">
            <v>N/A</v>
          </cell>
          <cell r="D98" t="str">
            <v>Grafting of autologous soft tissue, other, harvested by direct excision (eg, fat, dermis, fascia)</v>
          </cell>
        </row>
        <row r="99">
          <cell r="B99">
            <v>15771</v>
          </cell>
          <cell r="C99" t="str">
            <v>N/A</v>
          </cell>
          <cell r="D99" t="str">
            <v>Grafting of autologous fat harvested by liposuction technique to trunk, breasts, scalp, arms, and/or legs; 50 cc or less injectate</v>
          </cell>
        </row>
        <row r="100">
          <cell r="B100">
            <v>15772</v>
          </cell>
          <cell r="C100" t="str">
            <v>N/A</v>
          </cell>
          <cell r="D100" t="str">
            <v>Grafting of autologous fat harvested by liposuction technique to trunk, breasts, scalp, arms, and/or legs; each additional 50 cc injectate, or part thereof</v>
          </cell>
        </row>
        <row r="101">
          <cell r="B101">
            <v>15773</v>
          </cell>
          <cell r="C101" t="str">
            <v>N/A</v>
          </cell>
          <cell r="D101" t="str">
            <v>Grafting of autologous fat harvested by liposuction technique to face, eyelids, mouth, neck, ears, orbits, genitalia, hands, and/or feet; 25 cc or less injectate</v>
          </cell>
        </row>
        <row r="102">
          <cell r="B102">
            <v>15774</v>
          </cell>
          <cell r="C102" t="str">
            <v>N/A</v>
          </cell>
          <cell r="D102" t="str">
            <v>Grafting of autologous fat harvested by liposuction technique to face, eyelids, mouth, neck, ears, orbits, genitalia, hands, and/or feet; each additional 25 cc injectate, or part thereof</v>
          </cell>
        </row>
        <row r="103">
          <cell r="B103">
            <v>15775</v>
          </cell>
          <cell r="C103" t="str">
            <v>N/A</v>
          </cell>
          <cell r="D103" t="str">
            <v xml:space="preserve">Punch graft for hair transplant; 1 to 15 punch grafts </v>
          </cell>
        </row>
        <row r="104">
          <cell r="B104">
            <v>15776</v>
          </cell>
          <cell r="C104" t="str">
            <v>N/A</v>
          </cell>
          <cell r="D104" t="str">
            <v xml:space="preserve">Punch graft for hair transplant; more than 15 punch grafts </v>
          </cell>
        </row>
        <row r="105">
          <cell r="B105">
            <v>15777</v>
          </cell>
          <cell r="C105" t="str">
            <v>N/A</v>
          </cell>
          <cell r="D105" t="str">
            <v>Implantation of biologic implant for soft tissue reinforcement</v>
          </cell>
        </row>
        <row r="106">
          <cell r="B106">
            <v>15780</v>
          </cell>
          <cell r="C106" t="str">
            <v>N/A</v>
          </cell>
          <cell r="D106" t="str">
            <v xml:space="preserve">Dermabrasion; total face </v>
          </cell>
        </row>
        <row r="107">
          <cell r="B107">
            <v>15781</v>
          </cell>
          <cell r="C107" t="str">
            <v>N/A</v>
          </cell>
          <cell r="D107" t="str">
            <v xml:space="preserve">Dermabrasion; segmental, face </v>
          </cell>
        </row>
        <row r="108">
          <cell r="B108">
            <v>15782</v>
          </cell>
          <cell r="C108" t="str">
            <v>N/A</v>
          </cell>
          <cell r="D108" t="str">
            <v xml:space="preserve">Dermabrasion; regional, other than face </v>
          </cell>
        </row>
        <row r="109">
          <cell r="B109">
            <v>15783</v>
          </cell>
          <cell r="C109" t="str">
            <v>N/A</v>
          </cell>
          <cell r="D109" t="str">
            <v>Dermabrasion; superficial, any site</v>
          </cell>
        </row>
        <row r="110">
          <cell r="B110">
            <v>15786</v>
          </cell>
          <cell r="C110" t="str">
            <v>N/A</v>
          </cell>
          <cell r="D110" t="str">
            <v>Abrasion; single lesion</v>
          </cell>
        </row>
        <row r="111">
          <cell r="B111">
            <v>15787</v>
          </cell>
          <cell r="C111" t="str">
            <v>N/A</v>
          </cell>
          <cell r="D111" t="str">
            <v xml:space="preserve">Abrasion; each additional 4 lesions or less </v>
          </cell>
        </row>
        <row r="112">
          <cell r="B112">
            <v>15788</v>
          </cell>
          <cell r="C112" t="str">
            <v>N/A</v>
          </cell>
          <cell r="D112" t="str">
            <v xml:space="preserve">Chemical peel, facial; epidermal </v>
          </cell>
        </row>
        <row r="113">
          <cell r="B113">
            <v>15789</v>
          </cell>
          <cell r="C113" t="str">
            <v>N/A</v>
          </cell>
          <cell r="D113" t="str">
            <v xml:space="preserve">Chemical peel, facial; dermal </v>
          </cell>
        </row>
        <row r="114">
          <cell r="B114">
            <v>15792</v>
          </cell>
          <cell r="C114" t="str">
            <v>N/A</v>
          </cell>
          <cell r="D114" t="str">
            <v xml:space="preserve">Chemical peel, nonfacial; epidermal </v>
          </cell>
        </row>
        <row r="115">
          <cell r="B115">
            <v>15793</v>
          </cell>
          <cell r="C115" t="str">
            <v>N/A</v>
          </cell>
          <cell r="D115" t="str">
            <v xml:space="preserve">Chemical peel, nonfacial; dermal </v>
          </cell>
        </row>
        <row r="116">
          <cell r="B116">
            <v>15819</v>
          </cell>
          <cell r="C116" t="str">
            <v>N/A</v>
          </cell>
          <cell r="D116" t="str">
            <v xml:space="preserve">Cervicoplasty </v>
          </cell>
        </row>
        <row r="117">
          <cell r="B117">
            <v>15820</v>
          </cell>
          <cell r="C117" t="str">
            <v>N/A</v>
          </cell>
          <cell r="D117" t="str">
            <v>Blepharoplasty, lower eyelid</v>
          </cell>
        </row>
        <row r="118">
          <cell r="B118">
            <v>15821</v>
          </cell>
          <cell r="C118" t="str">
            <v>N/A</v>
          </cell>
          <cell r="D118" t="str">
            <v xml:space="preserve">Blepharoplasty, lower eyelid; with extensive herniated fat pad </v>
          </cell>
        </row>
        <row r="119">
          <cell r="B119">
            <v>15822</v>
          </cell>
          <cell r="C119" t="str">
            <v>N/A</v>
          </cell>
          <cell r="D119" t="str">
            <v>Blepharoplasty, upper eyelid</v>
          </cell>
        </row>
        <row r="120">
          <cell r="B120">
            <v>15823</v>
          </cell>
          <cell r="C120" t="str">
            <v>N/A</v>
          </cell>
          <cell r="D120" t="str">
            <v>Blepharoplasty, upper eyelid; with excessive skin weighting down lid</v>
          </cell>
        </row>
        <row r="121">
          <cell r="B121">
            <v>15824</v>
          </cell>
          <cell r="C121" t="str">
            <v>N/A</v>
          </cell>
          <cell r="D121" t="str">
            <v xml:space="preserve">Rhytidectomy; forehead </v>
          </cell>
        </row>
        <row r="122">
          <cell r="B122">
            <v>15825</v>
          </cell>
          <cell r="C122" t="str">
            <v>N/A</v>
          </cell>
          <cell r="D122" t="str">
            <v xml:space="preserve">Rhytidectomy; neck with platysmal tightening (platysmal flap, P-flap) </v>
          </cell>
        </row>
        <row r="123">
          <cell r="B123">
            <v>15826</v>
          </cell>
          <cell r="C123" t="str">
            <v>N/A</v>
          </cell>
          <cell r="D123" t="str">
            <v>Rhytidectomy; glabellar frown lines</v>
          </cell>
        </row>
        <row r="124">
          <cell r="B124">
            <v>15828</v>
          </cell>
          <cell r="C124" t="str">
            <v>N/A</v>
          </cell>
          <cell r="D124" t="str">
            <v xml:space="preserve">Rhytidectomy; cheek, chin, and neck </v>
          </cell>
        </row>
        <row r="125">
          <cell r="B125">
            <v>15829</v>
          </cell>
          <cell r="C125" t="str">
            <v>N/A</v>
          </cell>
          <cell r="D125" t="str">
            <v xml:space="preserve">Rhytidectomy; superficial musculoaponeurotic system (SMAS) flap </v>
          </cell>
        </row>
        <row r="126">
          <cell r="B126">
            <v>15830</v>
          </cell>
          <cell r="C126" t="str">
            <v>N/A</v>
          </cell>
          <cell r="D126" t="str">
            <v xml:space="preserve">Excision, excessive skin and subcutaneous tissue (includes lipectomy); abdomen, infraumbilical panniculectomy </v>
          </cell>
        </row>
        <row r="127">
          <cell r="B127">
            <v>15832</v>
          </cell>
          <cell r="C127" t="str">
            <v>N/A</v>
          </cell>
          <cell r="D127" t="str">
            <v xml:space="preserve">Excision, excessive skin and subcutaneous tissue (includes lipectomy); thigh </v>
          </cell>
        </row>
        <row r="128">
          <cell r="B128">
            <v>15833</v>
          </cell>
          <cell r="C128" t="str">
            <v>N/A</v>
          </cell>
          <cell r="D128" t="str">
            <v xml:space="preserve">Excision, excessive skin and subcutaneous tissue (includes lipectomy); leg </v>
          </cell>
        </row>
        <row r="129">
          <cell r="B129">
            <v>15834</v>
          </cell>
          <cell r="C129" t="str">
            <v>N/A</v>
          </cell>
          <cell r="D129" t="str">
            <v xml:space="preserve">Excision, excessive skin and subcutaneous tissue (includes lipectomy); hip </v>
          </cell>
        </row>
        <row r="130">
          <cell r="B130">
            <v>15835</v>
          </cell>
          <cell r="C130" t="str">
            <v>N/A</v>
          </cell>
          <cell r="D130" t="str">
            <v xml:space="preserve">Excision, excessive skin and subcutaneous tissue (includes lipectomy); buttock </v>
          </cell>
        </row>
        <row r="131">
          <cell r="B131">
            <v>15836</v>
          </cell>
          <cell r="C131" t="str">
            <v>N/A</v>
          </cell>
          <cell r="D131" t="str">
            <v>Excision, excessive skin and subcutaneous tissue (includes lipectomy); arm</v>
          </cell>
        </row>
        <row r="132">
          <cell r="B132">
            <v>15837</v>
          </cell>
          <cell r="C132" t="str">
            <v>N/A</v>
          </cell>
          <cell r="D132" t="str">
            <v xml:space="preserve">Excision, excessive skin and subcutaneous tissue (includes lipectomy); forearm or hand </v>
          </cell>
        </row>
        <row r="133">
          <cell r="B133">
            <v>15838</v>
          </cell>
          <cell r="C133" t="str">
            <v>N/A</v>
          </cell>
          <cell r="D133" t="str">
            <v xml:space="preserve">Excision, excessive skin and subcutaneous tissue (includes lipectomy); submental fat pad </v>
          </cell>
        </row>
        <row r="134">
          <cell r="B134">
            <v>15839</v>
          </cell>
          <cell r="C134" t="str">
            <v>N/A</v>
          </cell>
          <cell r="D134" t="str">
            <v xml:space="preserve">Excision, excessive skin and subcutaneous tissue (includes lipectomy); other area </v>
          </cell>
        </row>
        <row r="135">
          <cell r="B135">
            <v>15847</v>
          </cell>
          <cell r="C135" t="str">
            <v>N/A</v>
          </cell>
          <cell r="D135" t="str">
            <v>Excision, excessive skin and subcutaneous tissue (includes lipectomy), abdomen (abdominoplasty), includes umbilical transposition and fascial plication</v>
          </cell>
        </row>
        <row r="136">
          <cell r="B136">
            <v>15876</v>
          </cell>
          <cell r="C136" t="str">
            <v>N/A</v>
          </cell>
          <cell r="D136" t="str">
            <v xml:space="preserve">Suction assisted lipectomy; head and neck </v>
          </cell>
        </row>
        <row r="137">
          <cell r="B137">
            <v>15877</v>
          </cell>
          <cell r="C137" t="str">
            <v>N/A</v>
          </cell>
          <cell r="D137" t="str">
            <v xml:space="preserve">Suction assisted lipectomy; trunk </v>
          </cell>
        </row>
        <row r="138">
          <cell r="B138">
            <v>15878</v>
          </cell>
          <cell r="C138" t="str">
            <v>N/A</v>
          </cell>
          <cell r="D138" t="str">
            <v xml:space="preserve">Suction assisted lipectomy; upper extremity </v>
          </cell>
        </row>
        <row r="139">
          <cell r="B139">
            <v>15879</v>
          </cell>
          <cell r="C139" t="str">
            <v>N/A</v>
          </cell>
          <cell r="D139" t="str">
            <v xml:space="preserve">Suction assisted lipectomy; lower extremity </v>
          </cell>
        </row>
        <row r="140">
          <cell r="B140">
            <v>17106</v>
          </cell>
          <cell r="C140" t="str">
            <v>N/A</v>
          </cell>
          <cell r="D140" t="str">
            <v>Destruction of cutaneous vascular proliferative lesions (laser technique); less than 10 sq cm</v>
          </cell>
        </row>
        <row r="141">
          <cell r="B141">
            <v>17107</v>
          </cell>
          <cell r="C141" t="str">
            <v>N/A</v>
          </cell>
          <cell r="D141" t="str">
            <v xml:space="preserve">Destruction of cutaneous vascular proliferative lesions (laser technique); 10.0 to 50.0 sq cm </v>
          </cell>
        </row>
        <row r="142">
          <cell r="B142">
            <v>17108</v>
          </cell>
          <cell r="C142" t="str">
            <v>N/A</v>
          </cell>
          <cell r="D142" t="str">
            <v xml:space="preserve">Destruction of cutaneous vascular proliferative lesions (laser technique); over 50.0 sq cm </v>
          </cell>
        </row>
        <row r="143">
          <cell r="B143">
            <v>17110</v>
          </cell>
          <cell r="C143" t="str">
            <v>N/A</v>
          </cell>
          <cell r="D143" t="str">
            <v xml:space="preserve">Destruction (laser surgery, electrosurgery, cryosurgery, chemosurgery, or surgical curettement), of benign lesions other than skin tags or cutaneous vascular proliferative lesions; up to 14 lesions </v>
          </cell>
        </row>
        <row r="144">
          <cell r="B144">
            <v>17111</v>
          </cell>
          <cell r="C144" t="str">
            <v>N/A</v>
          </cell>
          <cell r="D144" t="str">
            <v xml:space="preserve">Destruction (laser surgery, electrosurgery, cryosurgery, chemosurgery, or surgical curettement), of benign lesions other than skin tags or cutaneous vascular proliferative lesions; 15 or more lesions </v>
          </cell>
        </row>
        <row r="145">
          <cell r="B145">
            <v>17250</v>
          </cell>
          <cell r="C145" t="str">
            <v>N/A</v>
          </cell>
          <cell r="D145" t="str">
            <v xml:space="preserve">Chemical cauterization of granulation tissue (proud flesh) </v>
          </cell>
        </row>
        <row r="146">
          <cell r="B146">
            <v>17380</v>
          </cell>
          <cell r="C146" t="str">
            <v>N/A</v>
          </cell>
          <cell r="D146" t="str">
            <v xml:space="preserve">Electrolysis epilation, each 30 minutes </v>
          </cell>
        </row>
        <row r="147">
          <cell r="B147">
            <v>19300</v>
          </cell>
          <cell r="C147" t="str">
            <v>N/A</v>
          </cell>
          <cell r="D147" t="str">
            <v xml:space="preserve">Mastectomy for Gynecomastia </v>
          </cell>
        </row>
        <row r="148">
          <cell r="B148">
            <v>19316</v>
          </cell>
          <cell r="C148" t="str">
            <v>N/A</v>
          </cell>
          <cell r="D148" t="str">
            <v xml:space="preserve">Mastopexy </v>
          </cell>
        </row>
        <row r="149">
          <cell r="B149">
            <v>19318</v>
          </cell>
          <cell r="C149" t="str">
            <v>N/A</v>
          </cell>
          <cell r="D149" t="str">
            <v>Breast reduction</v>
          </cell>
        </row>
        <row r="150">
          <cell r="B150">
            <v>19325</v>
          </cell>
          <cell r="C150" t="str">
            <v>N/A</v>
          </cell>
          <cell r="D150" t="str">
            <v>Breast augmentation with implant</v>
          </cell>
        </row>
        <row r="151">
          <cell r="B151">
            <v>19328</v>
          </cell>
          <cell r="C151" t="str">
            <v>N/A</v>
          </cell>
          <cell r="D151" t="str">
            <v xml:space="preserve">Removal of intact breast implant </v>
          </cell>
        </row>
        <row r="152">
          <cell r="B152">
            <v>19330</v>
          </cell>
          <cell r="C152" t="str">
            <v>N/A</v>
          </cell>
          <cell r="D152" t="str">
            <v>Removal of ruptured breast implant , including implant contents (eg, saline, silicone gel)</v>
          </cell>
        </row>
        <row r="153">
          <cell r="B153">
            <v>19340</v>
          </cell>
          <cell r="C153" t="str">
            <v>N/A</v>
          </cell>
          <cell r="D153" t="str">
            <v>Insertion of breast implant on same day of mastectomy (ie, immediate)</v>
          </cell>
        </row>
        <row r="154">
          <cell r="B154">
            <v>19342</v>
          </cell>
          <cell r="C154" t="str">
            <v>N/A</v>
          </cell>
          <cell r="D154" t="str">
            <v>Insertion or replacement of breast implant on separate day from mastectomy</v>
          </cell>
        </row>
        <row r="155">
          <cell r="B155">
            <v>19350</v>
          </cell>
          <cell r="C155" t="str">
            <v>N/A</v>
          </cell>
          <cell r="D155" t="str">
            <v>Nipple/areola reconstruction</v>
          </cell>
        </row>
        <row r="156">
          <cell r="B156">
            <v>19355</v>
          </cell>
          <cell r="C156" t="str">
            <v>N/A</v>
          </cell>
          <cell r="D156" t="str">
            <v>Correction of inverted nipples</v>
          </cell>
        </row>
        <row r="157">
          <cell r="B157">
            <v>19357</v>
          </cell>
          <cell r="C157" t="str">
            <v>N/A</v>
          </cell>
          <cell r="D157" t="str">
            <v>Tissue expander placement in breast reconstruction, including subsequent expansion(s)</v>
          </cell>
        </row>
        <row r="158">
          <cell r="B158">
            <v>19370</v>
          </cell>
          <cell r="C158" t="str">
            <v>N/A</v>
          </cell>
          <cell r="D158" t="str">
            <v>Revision of peri-implant capsule, breast, including capsulotomy, capsulorrhaphy, and/or partial capsulectomy</v>
          </cell>
        </row>
        <row r="159">
          <cell r="B159">
            <v>19371</v>
          </cell>
          <cell r="C159" t="str">
            <v>N/A</v>
          </cell>
          <cell r="D159" t="str">
            <v>Peri-implant capsulectomy, breast, complete, including removal of all intracapsular contents</v>
          </cell>
        </row>
        <row r="160">
          <cell r="B160">
            <v>19380</v>
          </cell>
          <cell r="C160" t="str">
            <v>N/A</v>
          </cell>
          <cell r="D160" t="str">
            <v>Revision of reconstructed breast (eg, significant removal of tissue, re-advancement and/or re-inset of flaps in autologous reconstruction or significant capsular revision combined with soft tissue excision in implant-based reconstruction)</v>
          </cell>
        </row>
        <row r="161">
          <cell r="B161">
            <v>21120</v>
          </cell>
          <cell r="C161" t="str">
            <v>N/A</v>
          </cell>
          <cell r="D161" t="str">
            <v xml:space="preserve">Genioplasty; augmentation (autograft, allograft, prosthetic material) </v>
          </cell>
        </row>
        <row r="162">
          <cell r="B162">
            <v>21121</v>
          </cell>
          <cell r="C162" t="str">
            <v>N/A</v>
          </cell>
          <cell r="D162" t="str">
            <v xml:space="preserve">Genioplasty; sliding osteotomy, single piece </v>
          </cell>
        </row>
        <row r="163">
          <cell r="B163">
            <v>21122</v>
          </cell>
          <cell r="C163" t="str">
            <v>N/A</v>
          </cell>
          <cell r="D163" t="str">
            <v xml:space="preserve">Genioplasty; sliding osteotomies, 2 or more osteotomies (eg, wedge excision or bone wedge reversal for asymmetrical chin) </v>
          </cell>
        </row>
        <row r="164">
          <cell r="B164">
            <v>21123</v>
          </cell>
          <cell r="C164" t="str">
            <v>N/A</v>
          </cell>
          <cell r="D164" t="str">
            <v>Genioplasty; sliding, augmentation with interpositional bone grafts (includes obtaining autografts)</v>
          </cell>
        </row>
        <row r="165">
          <cell r="B165">
            <v>21125</v>
          </cell>
          <cell r="C165" t="str">
            <v>N/A</v>
          </cell>
          <cell r="D165" t="str">
            <v xml:space="preserve">Augmentation, mandibular body or angle; prosthetic material </v>
          </cell>
        </row>
        <row r="166">
          <cell r="B166">
            <v>21127</v>
          </cell>
          <cell r="C166" t="str">
            <v>N/A</v>
          </cell>
          <cell r="D166" t="str">
            <v xml:space="preserve">Augmentation, mandibular body or angle; with bone graft, onlay or interpositional (includes obtaining autograft) </v>
          </cell>
        </row>
        <row r="167">
          <cell r="B167">
            <v>21137</v>
          </cell>
          <cell r="C167" t="str">
            <v>N/A</v>
          </cell>
          <cell r="D167" t="str">
            <v xml:space="preserve">Reduction forehead; contouring only </v>
          </cell>
        </row>
        <row r="168">
          <cell r="B168">
            <v>21138</v>
          </cell>
          <cell r="C168" t="str">
            <v>N/A</v>
          </cell>
          <cell r="D168" t="str">
            <v xml:space="preserve">Reduction forehead; contouring and application of prosthetic material or bone graft (includes obtaining autograft) </v>
          </cell>
        </row>
        <row r="169">
          <cell r="B169">
            <v>21139</v>
          </cell>
          <cell r="C169" t="str">
            <v>N/A</v>
          </cell>
          <cell r="D169" t="str">
            <v xml:space="preserve">Reduction forehead; contouring and setback of anterior frontal sinus wall </v>
          </cell>
        </row>
        <row r="170">
          <cell r="B170">
            <v>21141</v>
          </cell>
          <cell r="C170" t="str">
            <v>N/A</v>
          </cell>
          <cell r="D170" t="str">
            <v xml:space="preserve">Reconstruction midface, LeFort I; single piece, segment movement in any direction; without bone graft </v>
          </cell>
        </row>
        <row r="171">
          <cell r="B171">
            <v>21142</v>
          </cell>
          <cell r="C171" t="str">
            <v>N/A</v>
          </cell>
          <cell r="D171" t="str">
            <v xml:space="preserve">Reconstruction midface, LeFort I; 2 pieces, segment movement in any direction, without bone graft </v>
          </cell>
        </row>
        <row r="172">
          <cell r="B172">
            <v>21143</v>
          </cell>
          <cell r="C172" t="str">
            <v>N/A</v>
          </cell>
          <cell r="D172" t="str">
            <v xml:space="preserve">Reconstruction midface, LeFort I; 3 or more pieces, segment movement in any direction, without bone graft </v>
          </cell>
        </row>
        <row r="173">
          <cell r="B173">
            <v>21145</v>
          </cell>
          <cell r="C173" t="str">
            <v>N/A</v>
          </cell>
          <cell r="D173" t="str">
            <v xml:space="preserve">Reconstruction midface, LeFort I; single piece, segment movement in any direction, requiring bone grafts (includes obtaining autografts) </v>
          </cell>
        </row>
        <row r="174">
          <cell r="B174">
            <v>21146</v>
          </cell>
          <cell r="C174" t="str">
            <v>N/A</v>
          </cell>
          <cell r="D174" t="str">
            <v xml:space="preserve">Reconstruction midface, LeFort I; 2 pieces, segment movement in any direction, requiring bone grafts (includes obtaining autografts) </v>
          </cell>
        </row>
        <row r="175">
          <cell r="B175">
            <v>21147</v>
          </cell>
          <cell r="C175" t="str">
            <v>N/A</v>
          </cell>
          <cell r="D175" t="str">
            <v xml:space="preserve">Reconstruction midface, LeFort I; 3 or more pieces, segment movement in any direction, requiring bone grafts (includes obtaining autografts) </v>
          </cell>
        </row>
        <row r="176">
          <cell r="B176">
            <v>21150</v>
          </cell>
          <cell r="C176" t="str">
            <v>N/A</v>
          </cell>
          <cell r="D176" t="str">
            <v xml:space="preserve">Reconstruction midface, LeFort II; anterior intrusion </v>
          </cell>
        </row>
        <row r="177">
          <cell r="B177">
            <v>21151</v>
          </cell>
          <cell r="C177" t="str">
            <v>N/A</v>
          </cell>
          <cell r="D177" t="str">
            <v xml:space="preserve">Reconstruction midface, LeFort II; any direction, requiring bone grafts (includes obtaining autografts) </v>
          </cell>
        </row>
        <row r="178">
          <cell r="B178">
            <v>21154</v>
          </cell>
          <cell r="C178" t="str">
            <v>N/A</v>
          </cell>
          <cell r="D178" t="str">
            <v xml:space="preserve">Reconstruction midface, LeFort III (extracranial), any type, requiring bone grafts (includes obtaining autografts); without LeFort I </v>
          </cell>
        </row>
        <row r="179">
          <cell r="B179">
            <v>21155</v>
          </cell>
          <cell r="C179" t="str">
            <v>N/A</v>
          </cell>
          <cell r="D179" t="str">
            <v>Reconstruction midface, LeFort III (extracranial), any type, requiring bone grafts (includes obtaining autografts); with LeFort I</v>
          </cell>
        </row>
        <row r="180">
          <cell r="B180">
            <v>21159</v>
          </cell>
          <cell r="C180" t="str">
            <v>N/A</v>
          </cell>
          <cell r="D180" t="str">
            <v xml:space="preserve">Reconstruction midface, LeFort III (extra and intracranial) with forehead advancement, requiring bone grafts (includes obtaining autografts); without LeFort I </v>
          </cell>
        </row>
        <row r="181">
          <cell r="B181">
            <v>21160</v>
          </cell>
          <cell r="C181" t="str">
            <v>N/A</v>
          </cell>
          <cell r="D181" t="str">
            <v xml:space="preserve">Reconstruction midface, LeFort III (extra and intracranial) with forehead advancement, requiring bone grafts (includes obtaining autografts); with LeFort I </v>
          </cell>
        </row>
        <row r="182">
          <cell r="B182">
            <v>21172</v>
          </cell>
          <cell r="C182" t="str">
            <v>N/A</v>
          </cell>
          <cell r="D182" t="str">
            <v xml:space="preserve">Reconstruction superior-lateral orbital rim and lower forehead, advancement or alteration, with or without grafts (includes obtaining autografts) </v>
          </cell>
        </row>
        <row r="183">
          <cell r="B183">
            <v>21175</v>
          </cell>
          <cell r="C183" t="str">
            <v>N/A</v>
          </cell>
          <cell r="D183" t="str">
            <v xml:space="preserve">Reconstruction, bifrontal, superior-lateral orbital rims and lower forehead, advancement or alteration (eg, plagiocephaly, trigonocephaly, brachycephaly), with or without grafts (includes obtaining autografts) </v>
          </cell>
        </row>
        <row r="184">
          <cell r="B184">
            <v>21179</v>
          </cell>
          <cell r="C184" t="str">
            <v>N/A</v>
          </cell>
          <cell r="D184" t="str">
            <v xml:space="preserve">Reconstruction, entire or majority of forehead and/or supraorbital rims; with grafts (allograft or prosthetic material) </v>
          </cell>
        </row>
        <row r="185">
          <cell r="B185">
            <v>21180</v>
          </cell>
          <cell r="C185" t="str">
            <v>N/A</v>
          </cell>
          <cell r="D185" t="str">
            <v xml:space="preserve">Reconstruction, entire or majority of forehead and/or supraorbital rims; with autograft (includes obtaining grafts) </v>
          </cell>
        </row>
        <row r="186">
          <cell r="B186">
            <v>21181</v>
          </cell>
          <cell r="C186" t="str">
            <v>N/A</v>
          </cell>
          <cell r="D186" t="str">
            <v xml:space="preserve">Reconstruction by contouring of benign tumor of cranial bones; extracranial </v>
          </cell>
        </row>
        <row r="187">
          <cell r="B187">
            <v>21182</v>
          </cell>
          <cell r="C187" t="str">
            <v>N/A</v>
          </cell>
          <cell r="D187" t="str">
            <v>Reconstruction of orbital walls, rims, forehead, nasoethmoid complex following intra- and extracranial excision of benign tumor of cranial bone; with multiple autografts (includes obtaining grafts); total area of bone grafting less than 40 sq cm</v>
          </cell>
        </row>
        <row r="188">
          <cell r="B188">
            <v>21183</v>
          </cell>
          <cell r="C188" t="str">
            <v>N/A</v>
          </cell>
          <cell r="D188" t="str">
            <v xml:space="preserve">Reconstruction of orbital walls, rims, forehead, nasoethmoid complex following intra- and extracranial excision of benign tumor of cranial bone; with multiple autografts (includes obtaining grafts); total area of bone grafting greater than 40 sq cm but less than 80 sq cm </v>
          </cell>
        </row>
        <row r="189">
          <cell r="B189">
            <v>21184</v>
          </cell>
          <cell r="C189" t="str">
            <v>N/A</v>
          </cell>
          <cell r="D189" t="str">
            <v>Reconstruction of orbital walls, rims, forehead, nasoethmoid complex following intra- and extracranial excision of benign tumor of cranial bone; with multiple autografts (includes obtaining grafts); total area of bone grafting greater than 80 sq cm</v>
          </cell>
        </row>
        <row r="190">
          <cell r="B190">
            <v>21188</v>
          </cell>
          <cell r="C190" t="str">
            <v>N/A</v>
          </cell>
          <cell r="D190" t="str">
            <v xml:space="preserve">Reconstruction midface, osteotomies (other than LeFort type) and bone grafts (includes obtaining autografts) </v>
          </cell>
        </row>
        <row r="191">
          <cell r="B191">
            <v>21193</v>
          </cell>
          <cell r="C191" t="str">
            <v>N/A</v>
          </cell>
          <cell r="D191" t="str">
            <v xml:space="preserve">Reconstruction of mandibular rami, horizontal, vertical, C, or L osteotomy; without bone graft </v>
          </cell>
        </row>
        <row r="192">
          <cell r="B192">
            <v>21194</v>
          </cell>
          <cell r="C192" t="str">
            <v>N/A</v>
          </cell>
          <cell r="D192" t="str">
            <v>Reconstruction of mandibular rami, horizontal, vertical, C, or L osteotomy; with bone graft (includes obtaining graft)</v>
          </cell>
        </row>
        <row r="193">
          <cell r="B193">
            <v>21195</v>
          </cell>
          <cell r="C193" t="str">
            <v>N/A</v>
          </cell>
          <cell r="D193" t="str">
            <v xml:space="preserve">Reconstruction of mandibular rami and/or body, sagittal split; without internal rigid fixation </v>
          </cell>
        </row>
        <row r="194">
          <cell r="B194">
            <v>21196</v>
          </cell>
          <cell r="C194" t="str">
            <v>N/A</v>
          </cell>
          <cell r="D194" t="str">
            <v xml:space="preserve">Reconstruction of mandibular rami and/or body, sagittal split; with internal rigid fixation </v>
          </cell>
        </row>
        <row r="195">
          <cell r="B195">
            <v>21198</v>
          </cell>
          <cell r="C195" t="str">
            <v>N/A</v>
          </cell>
          <cell r="D195" t="str">
            <v>Osteotomy, mandible, segmental</v>
          </cell>
        </row>
        <row r="196">
          <cell r="B196">
            <v>21199</v>
          </cell>
          <cell r="C196" t="str">
            <v>N/A</v>
          </cell>
          <cell r="D196" t="str">
            <v xml:space="preserve">Osteotomy, mandible, segmental; with genioglossus advancement </v>
          </cell>
        </row>
        <row r="197">
          <cell r="B197">
            <v>21206</v>
          </cell>
          <cell r="C197" t="str">
            <v>N/A</v>
          </cell>
          <cell r="D197" t="str">
            <v xml:space="preserve">Osteotomy, maxilla, segmental (eg, Wassmund or Schuchard) </v>
          </cell>
        </row>
        <row r="198">
          <cell r="B198">
            <v>21208</v>
          </cell>
          <cell r="C198" t="str">
            <v>N/A</v>
          </cell>
          <cell r="D198" t="str">
            <v xml:space="preserve">Osteoplasty, facial bones; augmentation (autograft, allograft, or prosthetic implant) </v>
          </cell>
        </row>
        <row r="199">
          <cell r="B199">
            <v>21209</v>
          </cell>
          <cell r="C199" t="str">
            <v>N/A</v>
          </cell>
          <cell r="D199" t="str">
            <v xml:space="preserve">Osteoplasty, facial bones; reduction </v>
          </cell>
        </row>
        <row r="200">
          <cell r="B200">
            <v>21210</v>
          </cell>
          <cell r="C200" t="str">
            <v>N/A</v>
          </cell>
          <cell r="D200" t="str">
            <v xml:space="preserve">Graft, bone; nasal, maxillary or malar areas (includes obtaining graft) </v>
          </cell>
        </row>
        <row r="201">
          <cell r="B201">
            <v>21215</v>
          </cell>
          <cell r="C201" t="str">
            <v>N/A</v>
          </cell>
          <cell r="D201" t="str">
            <v xml:space="preserve">Graft, bone; mandible (includes obtaining graft) </v>
          </cell>
        </row>
        <row r="202">
          <cell r="B202">
            <v>21230</v>
          </cell>
          <cell r="C202" t="str">
            <v>N/A</v>
          </cell>
          <cell r="D202" t="str">
            <v xml:space="preserve">Graft; rib cartilage, autogenous, to face, chin, nose or ear (includes obtaining graft) </v>
          </cell>
        </row>
        <row r="203">
          <cell r="B203">
            <v>21235</v>
          </cell>
          <cell r="C203" t="str">
            <v>N/A</v>
          </cell>
          <cell r="D203" t="str">
            <v xml:space="preserve">Graft; ear cartilage, autogenous, to nose or ear (includes obtaining graft) </v>
          </cell>
        </row>
        <row r="204">
          <cell r="B204">
            <v>21240</v>
          </cell>
          <cell r="C204" t="str">
            <v>N/A</v>
          </cell>
          <cell r="D204" t="str">
            <v xml:space="preserve">Arthroplasty, temporomandibular joint, with or without autograft (includes obtaining graft) </v>
          </cell>
        </row>
        <row r="205">
          <cell r="B205">
            <v>21242</v>
          </cell>
          <cell r="C205" t="str">
            <v>N/A</v>
          </cell>
          <cell r="D205" t="str">
            <v xml:space="preserve">Arthroplasty, temporomandibular joint, with allograft </v>
          </cell>
        </row>
        <row r="206">
          <cell r="B206">
            <v>21243</v>
          </cell>
          <cell r="C206" t="str">
            <v>N/A</v>
          </cell>
          <cell r="D206" t="str">
            <v xml:space="preserve">Arthroplasty, temporomandibular joint, with prosthetic joint replacement </v>
          </cell>
        </row>
        <row r="207">
          <cell r="B207">
            <v>21244</v>
          </cell>
          <cell r="C207" t="str">
            <v>N/A</v>
          </cell>
          <cell r="D207" t="str">
            <v xml:space="preserve">Reconstruction of mandible, extraoral, with transosteal bone plate (eg, mandibular staple bone plate) </v>
          </cell>
        </row>
        <row r="208">
          <cell r="B208">
            <v>21245</v>
          </cell>
          <cell r="C208" t="str">
            <v>N/A</v>
          </cell>
          <cell r="D208" t="str">
            <v xml:space="preserve">Reconstruction of mandible or maxilla, subperiosteal implant; partial </v>
          </cell>
        </row>
        <row r="209">
          <cell r="B209">
            <v>21246</v>
          </cell>
          <cell r="C209" t="str">
            <v>N/A</v>
          </cell>
          <cell r="D209" t="str">
            <v>Reconstruction of mandible or maxilla, subperiosteal implant; complete</v>
          </cell>
        </row>
        <row r="210">
          <cell r="B210">
            <v>21247</v>
          </cell>
          <cell r="C210" t="str">
            <v>N/A</v>
          </cell>
          <cell r="D210" t="str">
            <v xml:space="preserve">Reconstruction of mandibular condyle with bone and cartilage autografts (includes obtaining grafts)  </v>
          </cell>
        </row>
        <row r="211">
          <cell r="B211">
            <v>21248</v>
          </cell>
          <cell r="C211" t="str">
            <v>N/A</v>
          </cell>
          <cell r="D211" t="str">
            <v>Reconstruction of mandible or maxilla, endosteal implant; partial</v>
          </cell>
        </row>
        <row r="212">
          <cell r="B212">
            <v>21249</v>
          </cell>
          <cell r="C212" t="str">
            <v>N/A</v>
          </cell>
          <cell r="D212" t="str">
            <v>Reconstruction of mandible or maxilla, endosteal implant; complete</v>
          </cell>
        </row>
        <row r="213">
          <cell r="B213">
            <v>21255</v>
          </cell>
          <cell r="C213" t="str">
            <v>N/A</v>
          </cell>
          <cell r="D213" t="str">
            <v xml:space="preserve">Reconstruction of zygomatic arch and glenoid fossa with bone and cartilage (includes obtaining autografts) </v>
          </cell>
        </row>
        <row r="214">
          <cell r="B214">
            <v>21256</v>
          </cell>
          <cell r="C214" t="str">
            <v>N/A</v>
          </cell>
          <cell r="D214" t="str">
            <v xml:space="preserve">Reconstruction of orbit with osteotomies (extracranial) and with bone grafts (includes obtaining autografts) (eg, micro-ophthalmia) </v>
          </cell>
        </row>
        <row r="215">
          <cell r="B215">
            <v>21260</v>
          </cell>
          <cell r="C215" t="str">
            <v>N/A</v>
          </cell>
          <cell r="D215" t="str">
            <v xml:space="preserve">Periorbital osteotomies for orbital hypertelorism, with bone grafts; extracranial approach </v>
          </cell>
        </row>
        <row r="216">
          <cell r="B216">
            <v>21261</v>
          </cell>
          <cell r="C216" t="str">
            <v>N/A</v>
          </cell>
          <cell r="D216" t="str">
            <v xml:space="preserve">Periorbital osteotomies for orbital hypertelorism, with bone grafts; combined intra- and extracranial approach </v>
          </cell>
        </row>
        <row r="217">
          <cell r="B217">
            <v>21263</v>
          </cell>
          <cell r="C217" t="str">
            <v>N/A</v>
          </cell>
          <cell r="D217" t="str">
            <v xml:space="preserve">Periorbital osteotomies for orbital hypertelorism, with bone grafts; with forehead advancement </v>
          </cell>
        </row>
        <row r="218">
          <cell r="B218">
            <v>21267</v>
          </cell>
          <cell r="C218" t="str">
            <v>N/A</v>
          </cell>
          <cell r="D218" t="str">
            <v xml:space="preserve">Orbital repositioning, periorbital osteotomies, unilateral, with bone grafts; extracranial approach </v>
          </cell>
        </row>
        <row r="219">
          <cell r="B219">
            <v>21268</v>
          </cell>
          <cell r="C219" t="str">
            <v>N/A</v>
          </cell>
          <cell r="D219" t="str">
            <v xml:space="preserve">Orbital repositioning, periorbital osteotomies, unilateral, with bone grafts; combined intra- and extracranial approach </v>
          </cell>
        </row>
        <row r="220">
          <cell r="B220">
            <v>21270</v>
          </cell>
          <cell r="C220" t="str">
            <v>N/A</v>
          </cell>
          <cell r="D220" t="str">
            <v xml:space="preserve">Malar augmentation, prosthetic material </v>
          </cell>
        </row>
        <row r="221">
          <cell r="B221">
            <v>21275</v>
          </cell>
          <cell r="C221" t="str">
            <v>N/A</v>
          </cell>
          <cell r="D221" t="str">
            <v xml:space="preserve">Secondary revision of orbitocraniofacial reconstruction </v>
          </cell>
        </row>
        <row r="222">
          <cell r="B222">
            <v>21280</v>
          </cell>
          <cell r="C222" t="str">
            <v>N/A</v>
          </cell>
          <cell r="D222" t="str">
            <v xml:space="preserve">Medial canthopexy (separate procedure) </v>
          </cell>
        </row>
        <row r="223">
          <cell r="B223">
            <v>21282</v>
          </cell>
          <cell r="C223" t="str">
            <v>N/A</v>
          </cell>
          <cell r="D223" t="str">
            <v xml:space="preserve">Lateral canthopexy </v>
          </cell>
        </row>
        <row r="224">
          <cell r="B224">
            <v>21295</v>
          </cell>
          <cell r="C224" t="str">
            <v>N/A</v>
          </cell>
          <cell r="D224" t="str">
            <v xml:space="preserve">Reduction of masseter muscle and bone; extraoral approach </v>
          </cell>
        </row>
        <row r="225">
          <cell r="B225">
            <v>21296</v>
          </cell>
          <cell r="C225" t="str">
            <v>N/A</v>
          </cell>
          <cell r="D225" t="str">
            <v xml:space="preserve">Reduction of masseter muscle and bone; intraoral approach </v>
          </cell>
        </row>
        <row r="226">
          <cell r="B226">
            <v>30400</v>
          </cell>
          <cell r="C226" t="str">
            <v>N/A</v>
          </cell>
          <cell r="D226" t="str">
            <v xml:space="preserve">Rhinoplasty, primary; lateral and alar cartilages and/or elevation of nasal tip </v>
          </cell>
        </row>
        <row r="227">
          <cell r="B227">
            <v>30410</v>
          </cell>
          <cell r="C227" t="str">
            <v>N/A</v>
          </cell>
          <cell r="D227" t="str">
            <v>Rhinoplasty, primary; complete, external parts including bony pyramid, lateral and alar cartilages, and/or elevation of nasal tip</v>
          </cell>
        </row>
        <row r="228">
          <cell r="B228">
            <v>30420</v>
          </cell>
          <cell r="C228" t="str">
            <v>N/A</v>
          </cell>
          <cell r="D228" t="str">
            <v xml:space="preserve">Rhinoplasty, primary; including major septal repair </v>
          </cell>
        </row>
        <row r="229">
          <cell r="B229">
            <v>30430</v>
          </cell>
          <cell r="C229" t="str">
            <v>N/A</v>
          </cell>
          <cell r="D229" t="str">
            <v>Rhinoplasty, secondary; minor revision (small amount of nasal tip work)</v>
          </cell>
        </row>
        <row r="230">
          <cell r="B230">
            <v>30435</v>
          </cell>
          <cell r="C230" t="str">
            <v>N/A</v>
          </cell>
          <cell r="D230" t="str">
            <v xml:space="preserve">Rhinoplasty, secondary; intermediate revision (bony work with osteotomies) </v>
          </cell>
        </row>
        <row r="231">
          <cell r="B231">
            <v>30450</v>
          </cell>
          <cell r="C231" t="str">
            <v>N/A</v>
          </cell>
          <cell r="D231" t="str">
            <v xml:space="preserve">Rhinoplasty, secondary; major revision (nasal tip work and osteotomies) </v>
          </cell>
        </row>
        <row r="232">
          <cell r="B232">
            <v>30460</v>
          </cell>
          <cell r="C232" t="str">
            <v>N/A</v>
          </cell>
          <cell r="D232" t="str">
            <v xml:space="preserve">Rhinoplasty for nasal deformity secondary to congenital cleft lip and/or palate, including columellar lengthening; tip only </v>
          </cell>
        </row>
        <row r="233">
          <cell r="B233">
            <v>30462</v>
          </cell>
          <cell r="C233" t="str">
            <v>N/A</v>
          </cell>
          <cell r="D233" t="str">
            <v xml:space="preserve">Rhinoplasty for nasal deformity secondary to congenital cleft lip and/or palate, including columellar lengthening; tip, septum, osteotomies </v>
          </cell>
        </row>
        <row r="234">
          <cell r="B234">
            <v>36468</v>
          </cell>
          <cell r="C234" t="str">
            <v>N/A</v>
          </cell>
          <cell r="D234" t="str">
            <v>Injection(s) of sclerosant for spider veins (telangiectasia), limb or trunk</v>
          </cell>
        </row>
        <row r="235">
          <cell r="B235">
            <v>36470</v>
          </cell>
          <cell r="C235" t="str">
            <v>N/A</v>
          </cell>
          <cell r="D235" t="str">
            <v>Injection of sclerosant; single incompetent vein (other than telangiectasia)</v>
          </cell>
        </row>
        <row r="236">
          <cell r="B236">
            <v>36471</v>
          </cell>
          <cell r="C236" t="str">
            <v>N/A</v>
          </cell>
          <cell r="D236" t="str">
            <v>Injection of sclerosant, multiple incompetent veins (other than telangiectasia), same leg</v>
          </cell>
        </row>
        <row r="237">
          <cell r="B237">
            <v>37700</v>
          </cell>
          <cell r="C237" t="str">
            <v>N/A</v>
          </cell>
          <cell r="D237" t="str">
            <v xml:space="preserve">Ligation and division of long saphenous vein at saphenofemoral junction, or distal interruptions </v>
          </cell>
        </row>
        <row r="238">
          <cell r="B238">
            <v>37718</v>
          </cell>
          <cell r="C238" t="str">
            <v>N/A</v>
          </cell>
          <cell r="D238" t="str">
            <v xml:space="preserve">Ligation, division, and stripping, short saphenous vein </v>
          </cell>
        </row>
        <row r="239">
          <cell r="B239">
            <v>37722</v>
          </cell>
          <cell r="C239" t="str">
            <v>N/A</v>
          </cell>
          <cell r="D239" t="str">
            <v>Ligation, division, and stripping, long (greater) saphenous veins from saphenofemoral junction to knee or below</v>
          </cell>
        </row>
        <row r="240">
          <cell r="B240">
            <v>37765</v>
          </cell>
          <cell r="C240" t="str">
            <v>N/A</v>
          </cell>
          <cell r="D240" t="str">
            <v xml:space="preserve">Stab phlebectomy of varicose veins, 1 extremity; 10-20 stab incisions </v>
          </cell>
        </row>
        <row r="241">
          <cell r="B241">
            <v>37766</v>
          </cell>
          <cell r="C241" t="str">
            <v>N/A</v>
          </cell>
          <cell r="D241" t="str">
            <v xml:space="preserve">Stab phlebectomy of varicose veins, 1 extremity; more than 20 incisions </v>
          </cell>
        </row>
        <row r="242">
          <cell r="B242">
            <v>40510</v>
          </cell>
          <cell r="C242" t="str">
            <v>N/A</v>
          </cell>
          <cell r="D242" t="str">
            <v xml:space="preserve">Excision of lip; transverse wedge excision with primary closure </v>
          </cell>
        </row>
        <row r="243">
          <cell r="B243">
            <v>40520</v>
          </cell>
          <cell r="C243" t="str">
            <v>N/A</v>
          </cell>
          <cell r="D243" t="str">
            <v xml:space="preserve">Excision of lip; V-excision with primary direct linear closure </v>
          </cell>
        </row>
        <row r="244">
          <cell r="B244">
            <v>40525</v>
          </cell>
          <cell r="C244" t="str">
            <v>N/A</v>
          </cell>
          <cell r="D244" t="str">
            <v xml:space="preserve">Excision of lip; full thickness, reconstruction with local flap  </v>
          </cell>
        </row>
        <row r="245">
          <cell r="B245">
            <v>40527</v>
          </cell>
          <cell r="C245" t="str">
            <v>N/A</v>
          </cell>
          <cell r="D245" t="str">
            <v xml:space="preserve">Excision of lip; full thickness, reconstruction with cross lip flap (Abbe-Estlander) </v>
          </cell>
        </row>
        <row r="246">
          <cell r="B246">
            <v>40530</v>
          </cell>
          <cell r="C246" t="str">
            <v>N/A</v>
          </cell>
          <cell r="D246" t="str">
            <v xml:space="preserve">Resection of lip, more than 1/4, without reconstruction </v>
          </cell>
        </row>
        <row r="247">
          <cell r="B247">
            <v>40650</v>
          </cell>
          <cell r="C247" t="str">
            <v>N/A</v>
          </cell>
          <cell r="D247" t="str">
            <v xml:space="preserve">Repair lip, full thickness; vermilion only </v>
          </cell>
        </row>
        <row r="248">
          <cell r="B248">
            <v>40652</v>
          </cell>
          <cell r="C248" t="str">
            <v>N/A</v>
          </cell>
          <cell r="D248" t="str">
            <v xml:space="preserve">Repair lip, full thickness; up to half vertical height </v>
          </cell>
        </row>
        <row r="249">
          <cell r="B249">
            <v>40654</v>
          </cell>
          <cell r="C249" t="str">
            <v>N/A</v>
          </cell>
          <cell r="D249" t="str">
            <v xml:space="preserve">Repair lip, full thickness; over 1/2 vertical height, or complex </v>
          </cell>
        </row>
        <row r="250">
          <cell r="B250">
            <v>40806</v>
          </cell>
          <cell r="C250" t="str">
            <v>N/A</v>
          </cell>
          <cell r="D250" t="str">
            <v xml:space="preserve">Incision of labial frenum (frenotomy) </v>
          </cell>
        </row>
        <row r="251">
          <cell r="B251">
            <v>40820</v>
          </cell>
          <cell r="C251" t="str">
            <v>N/A</v>
          </cell>
          <cell r="D251" t="str">
            <v xml:space="preserve">Destruction of lesion or scar of vestibule of mouth by physical methods (eg, laser, thermal, cryo, chemical) </v>
          </cell>
        </row>
        <row r="252">
          <cell r="B252">
            <v>40845</v>
          </cell>
          <cell r="C252" t="str">
            <v>N/A</v>
          </cell>
          <cell r="D252" t="str">
            <v xml:space="preserve">Vestibuloplasty; complex (including ridge extension, muscle repositioning) </v>
          </cell>
        </row>
        <row r="253">
          <cell r="B253">
            <v>41820</v>
          </cell>
          <cell r="C253" t="str">
            <v>N/A</v>
          </cell>
          <cell r="D253" t="str">
            <v xml:space="preserve">Gingivectomy, excision gingiva, each quadrant </v>
          </cell>
        </row>
        <row r="254">
          <cell r="B254">
            <v>41828</v>
          </cell>
          <cell r="C254" t="str">
            <v>N/A</v>
          </cell>
          <cell r="D254" t="str">
            <v xml:space="preserve">Excision of hyperplastic alveolar mucosa, each quadrant </v>
          </cell>
        </row>
        <row r="255">
          <cell r="B255">
            <v>41872</v>
          </cell>
          <cell r="C255" t="str">
            <v>N/A</v>
          </cell>
          <cell r="D255" t="str">
            <v>Gingivoplasty, each quadrant</v>
          </cell>
        </row>
        <row r="256">
          <cell r="B256">
            <v>64612</v>
          </cell>
          <cell r="C256" t="str">
            <v>N/A</v>
          </cell>
          <cell r="D256" t="str">
            <v xml:space="preserve">Chemodenervation of muscle(s); muscle(s) innervated by facial nerve </v>
          </cell>
        </row>
        <row r="257">
          <cell r="B257">
            <v>64615</v>
          </cell>
          <cell r="C257" t="str">
            <v>N/A</v>
          </cell>
          <cell r="D257" t="str">
            <v>Chemodenervation of muscle(s); muscle(s) innervated by facial, trigeminal, cervical spinal and accessory nerves, bilateral (eg, for chronic migraine)</v>
          </cell>
        </row>
        <row r="258">
          <cell r="B258">
            <v>64616</v>
          </cell>
          <cell r="C258" t="str">
            <v>N/A</v>
          </cell>
          <cell r="D258" t="str">
            <v>Chemodenervation of muscle(s); neck muscle(s) excluding muscles of the larynx, unilateral (eg for cervical dystonia, spasmodic torticollis)</v>
          </cell>
        </row>
        <row r="259">
          <cell r="B259">
            <v>64642</v>
          </cell>
          <cell r="C259" t="str">
            <v>N/A</v>
          </cell>
          <cell r="D259" t="str">
            <v>Chemodenervation of one extremity; 1-4 muscle(s)</v>
          </cell>
        </row>
        <row r="260">
          <cell r="B260">
            <v>64643</v>
          </cell>
          <cell r="C260" t="str">
            <v>N/A</v>
          </cell>
          <cell r="D260" t="str">
            <v>Chemodenervation of one extremity; each additional extremity; 1-4 muscle(s)</v>
          </cell>
        </row>
        <row r="261">
          <cell r="B261">
            <v>64644</v>
          </cell>
          <cell r="C261" t="str">
            <v>N/A</v>
          </cell>
          <cell r="D261" t="str">
            <v>Chemodenervation of one extremity; 5 or more muscle(s)</v>
          </cell>
        </row>
        <row r="262">
          <cell r="B262">
            <v>64645</v>
          </cell>
          <cell r="C262" t="str">
            <v>N/A</v>
          </cell>
          <cell r="D262" t="str">
            <v>Each additional extremity; 5 or more muscle(s)</v>
          </cell>
        </row>
        <row r="263">
          <cell r="B263">
            <v>64646</v>
          </cell>
          <cell r="C263" t="str">
            <v>N/A</v>
          </cell>
          <cell r="D263" t="str">
            <v>Chemodenervation of trunk muscles; 1-5 muscle(s)</v>
          </cell>
        </row>
        <row r="264">
          <cell r="B264">
            <v>64647</v>
          </cell>
          <cell r="C264" t="str">
            <v>N/A</v>
          </cell>
          <cell r="D264" t="str">
            <v>Chemodenervation of trunk muscles; 6 or more muscle(s)</v>
          </cell>
        </row>
        <row r="265">
          <cell r="B265">
            <v>64650</v>
          </cell>
          <cell r="C265" t="str">
            <v>N/A</v>
          </cell>
          <cell r="D265" t="str">
            <v xml:space="preserve">Chemodenervation of eccrine glands; both axillae </v>
          </cell>
        </row>
        <row r="266">
          <cell r="B266">
            <v>64653</v>
          </cell>
          <cell r="C266" t="str">
            <v>N/A</v>
          </cell>
          <cell r="D266" t="str">
            <v xml:space="preserve">Chemodenervation of eccrine glands; other area(s) (eg, scalp, face, neck), per day </v>
          </cell>
        </row>
        <row r="267">
          <cell r="B267">
            <v>65760</v>
          </cell>
          <cell r="C267" t="str">
            <v>N/A</v>
          </cell>
          <cell r="D267" t="str">
            <v xml:space="preserve">Keratomileusis </v>
          </cell>
        </row>
        <row r="268">
          <cell r="B268">
            <v>65765</v>
          </cell>
          <cell r="C268" t="str">
            <v>N/A</v>
          </cell>
          <cell r="D268" t="str">
            <v xml:space="preserve">Keratophakia </v>
          </cell>
        </row>
        <row r="269">
          <cell r="B269">
            <v>65767</v>
          </cell>
          <cell r="C269" t="str">
            <v>N/A</v>
          </cell>
          <cell r="D269" t="str">
            <v>Epikeratoplasty</v>
          </cell>
        </row>
        <row r="270">
          <cell r="B270">
            <v>67900</v>
          </cell>
          <cell r="C270" t="str">
            <v>N/A</v>
          </cell>
          <cell r="D270" t="str">
            <v>Repair of brow ptosis (supraciliary, mid-forehead or coronal approach)</v>
          </cell>
        </row>
        <row r="271">
          <cell r="B271">
            <v>67903</v>
          </cell>
          <cell r="C271" t="str">
            <v>N/A</v>
          </cell>
          <cell r="D271" t="str">
            <v xml:space="preserve">Repair of blepharoptosis; (tarso) levator resection or advancement, internal approach </v>
          </cell>
        </row>
        <row r="272">
          <cell r="B272">
            <v>67904</v>
          </cell>
          <cell r="C272" t="str">
            <v>N/A</v>
          </cell>
          <cell r="D272" t="str">
            <v xml:space="preserve">Repair of blepharoptosis; (tarso) levator resection or advancement, external approach </v>
          </cell>
        </row>
        <row r="273">
          <cell r="B273">
            <v>67950</v>
          </cell>
          <cell r="C273" t="str">
            <v>N/A</v>
          </cell>
          <cell r="D273" t="str">
            <v xml:space="preserve">Canthoplasty (reconstruction of canthus) </v>
          </cell>
        </row>
        <row r="274">
          <cell r="B274">
            <v>69090</v>
          </cell>
          <cell r="C274" t="str">
            <v>N/A</v>
          </cell>
          <cell r="D274" t="str">
            <v xml:space="preserve">Ear piercing </v>
          </cell>
        </row>
        <row r="275">
          <cell r="B275">
            <v>69300</v>
          </cell>
          <cell r="C275" t="str">
            <v>N/A</v>
          </cell>
          <cell r="D275" t="str">
            <v xml:space="preserve">Otoplasty, protruding ear, with or without size reduction </v>
          </cell>
        </row>
        <row r="276">
          <cell r="B276" t="str">
            <v>0232T</v>
          </cell>
          <cell r="C276" t="str">
            <v>N/A</v>
          </cell>
          <cell r="D276" t="str">
            <v>Injection(s), platelet rich plasma, any site, including image guidance, harvesting and preparation when performed</v>
          </cell>
        </row>
        <row r="277">
          <cell r="B277" t="str">
            <v>15272 &amp; 15777</v>
          </cell>
          <cell r="C277" t="str">
            <v>N/A</v>
          </cell>
          <cell r="D277" t="str">
            <v xml:space="preserve">Skin graft; trunk, arms, legs, ≤ 100 sq cm; each additional 25 sq cm PLUS implantation of biologic implant for soft tissue reinforcement </v>
          </cell>
        </row>
        <row r="278">
          <cell r="B278" t="str">
            <v>15274 &amp; 15777</v>
          </cell>
          <cell r="C278" t="str">
            <v>N/A</v>
          </cell>
          <cell r="D278" t="str">
            <v xml:space="preserve">Skin graft; trunk, arms, legs, ≥100 sq cm; each additional 25 sq cm PLUS implantation of biologic implant for soft tissue reinforcement </v>
          </cell>
        </row>
        <row r="279">
          <cell r="B279" t="str">
            <v>15276 &amp; 15777</v>
          </cell>
          <cell r="C279" t="str">
            <v>N/A</v>
          </cell>
          <cell r="D279" t="str">
            <v xml:space="preserve">Skin graft; face, scalp, eyelids, mouth, neck, ears, orbits, genitalia, hands, feet, and/or multiple digits, ≤ 100 sq cm; each additional 25 sq cm PLUS implantation of biologic implant for soft tissue reinforcement </v>
          </cell>
        </row>
        <row r="280">
          <cell r="B280" t="str">
            <v>15278 &amp; 15777</v>
          </cell>
          <cell r="C280" t="str">
            <v>N/A</v>
          </cell>
          <cell r="D280" t="str">
            <v xml:space="preserve">Skin graft; face, scalp, eyelids, mouth, neck, ears, orbits, genitalia, hands, feet, and/or multiple digits, ≥ 100 sq cm; each additional 25 sq cm PLUS implantation of biologic implant for soft tissue reinforcement </v>
          </cell>
        </row>
        <row r="281">
          <cell r="B281" t="str">
            <v>17999-Y0003</v>
          </cell>
          <cell r="C281">
            <v>15789</v>
          </cell>
          <cell r="D281" t="str">
            <v>Laser Skin Resurfacing, Ablative; total face</v>
          </cell>
        </row>
        <row r="282">
          <cell r="B282" t="str">
            <v>17999-Y0004</v>
          </cell>
          <cell r="C282">
            <v>15789</v>
          </cell>
          <cell r="D282" t="str">
            <v>Laser Skin Resurfacing, Ablative; segment, facial</v>
          </cell>
        </row>
        <row r="283">
          <cell r="B283" t="str">
            <v>17999-Y0005</v>
          </cell>
          <cell r="C283">
            <v>15788</v>
          </cell>
          <cell r="D283" t="str">
            <v>Laser Skin Resurfacing, Non-ablative; total face</v>
          </cell>
        </row>
        <row r="284">
          <cell r="B284" t="str">
            <v>17999-Y0006</v>
          </cell>
          <cell r="C284">
            <v>15788</v>
          </cell>
          <cell r="D284" t="str">
            <v>Laser Skin Resurfacing, Non-ablative; segment, facial</v>
          </cell>
        </row>
        <row r="285">
          <cell r="B285" t="str">
            <v>17999-Y0007</v>
          </cell>
          <cell r="C285">
            <v>15792</v>
          </cell>
          <cell r="D285" t="str">
            <v>Laser Skin Resurfacing, Non-ablative; neck</v>
          </cell>
        </row>
        <row r="286">
          <cell r="B286" t="str">
            <v>17999-Y0008</v>
          </cell>
          <cell r="C286">
            <v>15792</v>
          </cell>
          <cell r="D286" t="str">
            <v>Laser Skin Resurfacing, Non-ablative; chest</v>
          </cell>
        </row>
        <row r="287">
          <cell r="B287" t="str">
            <v>17999-Y0009</v>
          </cell>
          <cell r="C287">
            <v>15792</v>
          </cell>
          <cell r="D287" t="str">
            <v>Laser Skin Resurfacing, Non-ablative; back and shoulder area</v>
          </cell>
        </row>
        <row r="288">
          <cell r="B288" t="str">
            <v>17999-Y0010</v>
          </cell>
          <cell r="C288">
            <v>15792</v>
          </cell>
          <cell r="D288" t="str">
            <v>Laser Skin Resurfacing, Non-ablative; arms</v>
          </cell>
        </row>
        <row r="289">
          <cell r="B289" t="str">
            <v>17999-Y0011</v>
          </cell>
          <cell r="C289">
            <v>15792</v>
          </cell>
          <cell r="D289" t="str">
            <v>Laser Skin Resurfacing, Non-ablative; hands</v>
          </cell>
        </row>
        <row r="290">
          <cell r="B290" t="str">
            <v>17999-Y0012</v>
          </cell>
          <cell r="C290">
            <v>15792</v>
          </cell>
          <cell r="D290" t="str">
            <v>Laser Skin Resurfacing, Non-ablative; legs</v>
          </cell>
        </row>
        <row r="291">
          <cell r="B291" t="str">
            <v>17999-Y0019</v>
          </cell>
          <cell r="C291">
            <v>17380</v>
          </cell>
          <cell r="D291" t="str">
            <v>Laser hair removal; chest</v>
          </cell>
        </row>
        <row r="292">
          <cell r="B292" t="str">
            <v>17999-Y0020</v>
          </cell>
          <cell r="C292">
            <v>17380</v>
          </cell>
          <cell r="D292" t="str">
            <v>Laser hair removal; lip, fingers, or toes</v>
          </cell>
        </row>
        <row r="293">
          <cell r="B293" t="str">
            <v>17999-Y0021</v>
          </cell>
          <cell r="C293">
            <v>17380</v>
          </cell>
          <cell r="D293" t="str">
            <v>Laser hair removal; lip and chin</v>
          </cell>
        </row>
        <row r="294">
          <cell r="B294" t="str">
            <v>17999-Y0022</v>
          </cell>
          <cell r="C294">
            <v>17380</v>
          </cell>
          <cell r="D294" t="str">
            <v>Laser hair removal; back</v>
          </cell>
        </row>
        <row r="295">
          <cell r="B295" t="str">
            <v>17999-Y0023</v>
          </cell>
          <cell r="C295">
            <v>17380</v>
          </cell>
          <cell r="D295" t="str">
            <v>Laser hair removal; arms</v>
          </cell>
        </row>
        <row r="296">
          <cell r="B296" t="str">
            <v>17999-Y0024</v>
          </cell>
          <cell r="C296">
            <v>17380</v>
          </cell>
          <cell r="D296" t="str">
            <v>Laser hair removal; underarms</v>
          </cell>
        </row>
        <row r="297">
          <cell r="B297" t="str">
            <v>17999-Y0025</v>
          </cell>
          <cell r="C297">
            <v>17380</v>
          </cell>
          <cell r="D297" t="str">
            <v>Laser hair removal; bikini</v>
          </cell>
        </row>
        <row r="298">
          <cell r="B298" t="str">
            <v>17999-Y0026</v>
          </cell>
          <cell r="C298">
            <v>17380</v>
          </cell>
          <cell r="D298" t="str">
            <v>Laser hair removal; legs</v>
          </cell>
        </row>
        <row r="299">
          <cell r="B299" t="str">
            <v>17999-Y0027</v>
          </cell>
          <cell r="C299">
            <v>17380</v>
          </cell>
          <cell r="D299" t="str">
            <v>Laser hair removal; beard</v>
          </cell>
        </row>
        <row r="300">
          <cell r="B300" t="str">
            <v>17999-Y0028</v>
          </cell>
          <cell r="C300">
            <v>17380</v>
          </cell>
          <cell r="D300" t="str">
            <v>Laser hair removal; ears</v>
          </cell>
        </row>
        <row r="301">
          <cell r="B301" t="str">
            <v>17999-Y0030</v>
          </cell>
          <cell r="C301">
            <v>15793</v>
          </cell>
          <cell r="D301" t="str">
            <v>Laser tattoo removal; &lt;= 30 sq cm, single session</v>
          </cell>
        </row>
        <row r="302">
          <cell r="B302" t="str">
            <v>17999-Y0032</v>
          </cell>
          <cell r="C302">
            <v>15793</v>
          </cell>
          <cell r="D302" t="str">
            <v>Laser tattoo removal; &gt;= 31 sq cm, single session</v>
          </cell>
        </row>
        <row r="303">
          <cell r="B303" t="str">
            <v>17999-Y0050</v>
          </cell>
          <cell r="C303">
            <v>36471</v>
          </cell>
          <cell r="D303" t="str">
            <v>Laser Vein Treatment of Leg</v>
          </cell>
        </row>
        <row r="304">
          <cell r="B304" t="str">
            <v>17999-Y2189</v>
          </cell>
          <cell r="C304">
            <v>19325</v>
          </cell>
          <cell r="D304" t="str">
            <v>Pectoral Augmentation; male chest, with implant</v>
          </cell>
        </row>
        <row r="305">
          <cell r="B305" t="str">
            <v>17999-Y3779</v>
          </cell>
          <cell r="C305">
            <v>37765</v>
          </cell>
          <cell r="D305" t="str">
            <v>Stab phlebectomy of varicose veins, one extremity; less than 10 incisions</v>
          </cell>
        </row>
        <row r="306">
          <cell r="B306" t="str">
            <v>17999-Y5775</v>
          </cell>
          <cell r="C306">
            <v>15776</v>
          </cell>
          <cell r="D306" t="str">
            <v>Micro/mini grafts 1- 500 hairs</v>
          </cell>
        </row>
        <row r="307">
          <cell r="B307" t="str">
            <v>17999-Y5831</v>
          </cell>
          <cell r="C307">
            <v>15830</v>
          </cell>
          <cell r="D307" t="str">
            <v>"Mini" Abdominoplasty</v>
          </cell>
        </row>
        <row r="308">
          <cell r="B308" t="str">
            <v>17999-Y5835</v>
          </cell>
          <cell r="C308">
            <v>19325</v>
          </cell>
          <cell r="D308" t="str">
            <v>Buttock Augmentation w/ implant</v>
          </cell>
        </row>
        <row r="309">
          <cell r="B309" t="str">
            <v>17999-Y5836</v>
          </cell>
          <cell r="C309">
            <v>19324</v>
          </cell>
          <cell r="D309" t="str">
            <v>Buttock Augmentation w/o implant</v>
          </cell>
        </row>
        <row r="310">
          <cell r="B310" t="str">
            <v>17999-Y5837</v>
          </cell>
          <cell r="C310">
            <v>19325</v>
          </cell>
          <cell r="D310" t="str">
            <v>Calf Augmentation</v>
          </cell>
        </row>
        <row r="311">
          <cell r="B311" t="str">
            <v>17999-Y6001</v>
          </cell>
          <cell r="C311">
            <v>69090</v>
          </cell>
          <cell r="D311" t="str">
            <v>Piercing, each body location</v>
          </cell>
        </row>
        <row r="312">
          <cell r="B312" t="str">
            <v>17999-Y7000</v>
          </cell>
          <cell r="C312" t="str">
            <v>N/A</v>
          </cell>
          <cell r="D312" t="str">
            <v>Microwave-based device treatment of axillary hyperhidrosis</v>
          </cell>
        </row>
        <row r="313">
          <cell r="B313" t="str">
            <v>C9999</v>
          </cell>
          <cell r="C313" t="str">
            <v>N/A</v>
          </cell>
          <cell r="D313" t="str">
            <v>Implant or Supply only</v>
          </cell>
        </row>
        <row r="314">
          <cell r="B314" t="str">
            <v>D9972</v>
          </cell>
          <cell r="C314" t="str">
            <v>N/A</v>
          </cell>
          <cell r="D314" t="str">
            <v>Teeth Whitening; external bleaching, per arch</v>
          </cell>
        </row>
        <row r="315">
          <cell r="B315" t="str">
            <v>D9973</v>
          </cell>
          <cell r="C315" t="str">
            <v>N/A</v>
          </cell>
          <cell r="D315" t="str">
            <v>Teeth Whitening; external bleaching, per tooth</v>
          </cell>
        </row>
        <row r="316">
          <cell r="B316" t="str">
            <v>D9974</v>
          </cell>
          <cell r="C316" t="str">
            <v>N/A</v>
          </cell>
          <cell r="D316" t="str">
            <v>Teeth Whitening; internal bleaching, per tooth</v>
          </cell>
        </row>
        <row r="317">
          <cell r="B317" t="str">
            <v>D9975</v>
          </cell>
          <cell r="C317" t="str">
            <v>N/A</v>
          </cell>
          <cell r="D317" t="str">
            <v>Teeth Whitening; external bleaching, per arch; take home application</v>
          </cell>
        </row>
        <row r="318">
          <cell r="B318" t="str">
            <v>J9999</v>
          </cell>
          <cell r="C318" t="str">
            <v>N/A</v>
          </cell>
          <cell r="D318" t="str">
            <v>Pharmaceutical Only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25B7E-5649-4FC7-A4B1-4675F2837F91}">
  <dimension ref="A1:P333"/>
  <sheetViews>
    <sheetView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42578125" customWidth="1"/>
    <col min="2" max="2" width="71.85546875" style="7" customWidth="1"/>
    <col min="3" max="8" width="12.42578125" hidden="1" customWidth="1"/>
    <col min="9" max="14" width="12.42578125" customWidth="1"/>
  </cols>
  <sheetData>
    <row r="1" spans="1:16" ht="60" x14ac:dyDescent="0.2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5">
        <v>11200</v>
      </c>
      <c r="B2" s="1" t="str">
        <f>VLOOKUP(A2,[4]Calculated!$B:$D,3,FALSE)</f>
        <v xml:space="preserve">Removal of skin tags, multiple fibrocutaneous tags, any area; up to and including 15 lesions </v>
      </c>
      <c r="C2" s="1">
        <v>0</v>
      </c>
      <c r="D2" s="1" t="s">
        <v>15</v>
      </c>
      <c r="E2" s="1" t="s">
        <v>15</v>
      </c>
      <c r="F2" s="1" t="s">
        <v>15</v>
      </c>
      <c r="G2" s="1" t="s">
        <v>16</v>
      </c>
      <c r="H2" s="1">
        <v>10</v>
      </c>
      <c r="I2" s="6">
        <v>92.87</v>
      </c>
      <c r="J2" s="6">
        <v>76.89</v>
      </c>
      <c r="K2" s="6">
        <v>3359.19</v>
      </c>
      <c r="L2" s="6">
        <v>4603.6499999999996</v>
      </c>
      <c r="M2" s="6">
        <v>219.79</v>
      </c>
      <c r="N2" s="6">
        <v>115.92</v>
      </c>
      <c r="O2" s="8"/>
      <c r="P2" s="8"/>
    </row>
    <row r="3" spans="1:16" x14ac:dyDescent="0.25">
      <c r="A3" s="5">
        <v>11201</v>
      </c>
      <c r="B3" s="1" t="str">
        <f>VLOOKUP(A3,[4]Calculated!$B:$D,3,FALSE)</f>
        <v xml:space="preserve">Removal of skin tags, multiple fibrocutaneous tags, any area; each additional 10 lesions, or part thereof </v>
      </c>
      <c r="C3" s="1">
        <v>1</v>
      </c>
      <c r="D3" s="1" t="s">
        <v>15</v>
      </c>
      <c r="E3" s="1" t="s">
        <v>15</v>
      </c>
      <c r="F3" s="1" t="s">
        <v>18</v>
      </c>
      <c r="G3" s="1" t="s">
        <v>16</v>
      </c>
      <c r="H3" s="1">
        <v>10</v>
      </c>
      <c r="I3" s="6">
        <v>18.309999999999999</v>
      </c>
      <c r="J3" s="6">
        <v>15.98</v>
      </c>
      <c r="K3" s="6">
        <v>0</v>
      </c>
      <c r="L3" s="6">
        <v>0</v>
      </c>
      <c r="M3" s="6">
        <v>0</v>
      </c>
      <c r="N3" s="6">
        <v>0</v>
      </c>
      <c r="O3" s="8"/>
      <c r="P3" s="8"/>
    </row>
    <row r="4" spans="1:16" x14ac:dyDescent="0.25">
      <c r="A4" s="5">
        <v>11300</v>
      </c>
      <c r="B4" s="1" t="str">
        <f>VLOOKUP(A4,[4]Calculated!$B:$D,3,FALSE)</f>
        <v xml:space="preserve">Shaving of epidermal or dermal lesion, single lesion, trunk, arms or legs; lesion diameter 0.5 cm or less </v>
      </c>
      <c r="C4" s="1">
        <v>1</v>
      </c>
      <c r="D4" s="1" t="s">
        <v>15</v>
      </c>
      <c r="E4" s="1" t="s">
        <v>15</v>
      </c>
      <c r="F4" s="1" t="s">
        <v>15</v>
      </c>
      <c r="G4" s="1" t="s">
        <v>16</v>
      </c>
      <c r="H4" s="1">
        <v>0</v>
      </c>
      <c r="I4" s="6">
        <v>100.53</v>
      </c>
      <c r="J4" s="6">
        <v>33.619999999999997</v>
      </c>
      <c r="K4" s="6">
        <v>3359.19</v>
      </c>
      <c r="L4" s="6">
        <v>4603.6499999999996</v>
      </c>
      <c r="M4" s="6">
        <v>219.79</v>
      </c>
      <c r="N4" s="6">
        <v>115.92</v>
      </c>
      <c r="O4" s="8"/>
      <c r="P4" s="8"/>
    </row>
    <row r="5" spans="1:16" x14ac:dyDescent="0.25">
      <c r="A5" s="5">
        <v>11301</v>
      </c>
      <c r="B5" s="1" t="str">
        <f>VLOOKUP(A5,[4]Calculated!$B:$D,3,FALSE)</f>
        <v xml:space="preserve">Shaving of epidermal or dermal lesion, single lesion, trunk, arms or legs; lesion diameter 0.6 to 1.0 cm </v>
      </c>
      <c r="C5" s="1">
        <v>1</v>
      </c>
      <c r="D5" s="1" t="s">
        <v>15</v>
      </c>
      <c r="E5" s="1" t="s">
        <v>15</v>
      </c>
      <c r="F5" s="1" t="s">
        <v>15</v>
      </c>
      <c r="G5" s="1" t="s">
        <v>16</v>
      </c>
      <c r="H5" s="1">
        <v>0</v>
      </c>
      <c r="I5" s="6">
        <v>121.5</v>
      </c>
      <c r="J5" s="6">
        <v>50.6</v>
      </c>
      <c r="K5" s="6">
        <v>3359.19</v>
      </c>
      <c r="L5" s="6">
        <v>4603.6499999999996</v>
      </c>
      <c r="M5" s="6">
        <v>219.79</v>
      </c>
      <c r="N5" s="6">
        <v>115.92</v>
      </c>
      <c r="O5" s="8"/>
      <c r="P5" s="8"/>
    </row>
    <row r="6" spans="1:16" x14ac:dyDescent="0.25">
      <c r="A6" s="5">
        <v>11302</v>
      </c>
      <c r="B6" s="1" t="str">
        <f>VLOOKUP(A6,[4]Calculated!$B:$D,3,FALSE)</f>
        <v xml:space="preserve">Shaving of epidermal or dermal lesion, single lesion, trunk, arms or legs; lesion diameter 1.1 to 2.0 cm </v>
      </c>
      <c r="C6" s="1">
        <v>1</v>
      </c>
      <c r="D6" s="1" t="s">
        <v>15</v>
      </c>
      <c r="E6" s="1" t="s">
        <v>15</v>
      </c>
      <c r="F6" s="1" t="s">
        <v>15</v>
      </c>
      <c r="G6" s="1" t="s">
        <v>16</v>
      </c>
      <c r="H6" s="1">
        <v>0</v>
      </c>
      <c r="I6" s="6">
        <v>137.13999999999999</v>
      </c>
      <c r="J6" s="6">
        <v>58.92</v>
      </c>
      <c r="K6" s="6">
        <v>3359.19</v>
      </c>
      <c r="L6" s="6">
        <v>4603.6499999999996</v>
      </c>
      <c r="M6" s="6">
        <v>219.79</v>
      </c>
      <c r="N6" s="6">
        <v>115.92</v>
      </c>
      <c r="O6" s="8"/>
      <c r="P6" s="8"/>
    </row>
    <row r="7" spans="1:16" x14ac:dyDescent="0.25">
      <c r="A7" s="5">
        <v>11303</v>
      </c>
      <c r="B7" s="1" t="str">
        <f>VLOOKUP(A7,[4]Calculated!$B:$D,3,FALSE)</f>
        <v xml:space="preserve">Shaving of epidermal or dermal lesion, single lesion, trunk, arms or legs; lesion diameter over 2.0 cm </v>
      </c>
      <c r="C7" s="1">
        <v>1</v>
      </c>
      <c r="D7" s="1" t="s">
        <v>15</v>
      </c>
      <c r="E7" s="1" t="s">
        <v>15</v>
      </c>
      <c r="F7" s="1" t="s">
        <v>15</v>
      </c>
      <c r="G7" s="1" t="s">
        <v>16</v>
      </c>
      <c r="H7" s="1">
        <v>0</v>
      </c>
      <c r="I7" s="6">
        <v>151.79</v>
      </c>
      <c r="J7" s="6">
        <v>70.239999999999995</v>
      </c>
      <c r="K7" s="6">
        <v>3359.19</v>
      </c>
      <c r="L7" s="6">
        <v>4603.6499999999996</v>
      </c>
      <c r="M7" s="6">
        <v>219.79</v>
      </c>
      <c r="N7" s="6">
        <v>115.92</v>
      </c>
      <c r="O7" s="8"/>
      <c r="P7" s="8"/>
    </row>
    <row r="8" spans="1:16" x14ac:dyDescent="0.25">
      <c r="A8" s="5">
        <v>11305</v>
      </c>
      <c r="B8" s="1" t="str">
        <f>VLOOKUP(A8,[4]Calculated!$B:$D,3,FALSE)</f>
        <v xml:space="preserve">Shaving of epidermal or dermal lesion, single lesion, scalp, neck, hands, feet, genitalia; lesion diameter 0.5 cm or less </v>
      </c>
      <c r="C8" s="1">
        <v>1</v>
      </c>
      <c r="D8" s="1" t="s">
        <v>15</v>
      </c>
      <c r="E8" s="1" t="s">
        <v>15</v>
      </c>
      <c r="F8" s="1" t="s">
        <v>15</v>
      </c>
      <c r="G8" s="1" t="s">
        <v>16</v>
      </c>
      <c r="H8" s="1">
        <v>0</v>
      </c>
      <c r="I8" s="6">
        <v>105.19</v>
      </c>
      <c r="J8" s="6">
        <v>36.950000000000003</v>
      </c>
      <c r="K8" s="6">
        <v>3359.19</v>
      </c>
      <c r="L8" s="6">
        <v>4603.6499999999996</v>
      </c>
      <c r="M8" s="6">
        <v>219.79</v>
      </c>
      <c r="N8" s="6">
        <v>115.92</v>
      </c>
      <c r="O8" s="8"/>
      <c r="P8" s="8"/>
    </row>
    <row r="9" spans="1:16" x14ac:dyDescent="0.25">
      <c r="A9" s="5">
        <v>11306</v>
      </c>
      <c r="B9" s="1" t="str">
        <f>VLOOKUP(A9,[4]Calculated!$B:$D,3,FALSE)</f>
        <v xml:space="preserve">Shaving of epidermal or dermal lesion, single lesion, scalp, neck, hands, feet, genitalia; lesion diameter 0.6 to 1.0 cm </v>
      </c>
      <c r="C9" s="1">
        <v>1</v>
      </c>
      <c r="D9" s="1" t="s">
        <v>15</v>
      </c>
      <c r="E9" s="1" t="s">
        <v>15</v>
      </c>
      <c r="F9" s="1" t="s">
        <v>15</v>
      </c>
      <c r="G9" s="1" t="s">
        <v>16</v>
      </c>
      <c r="H9" s="1">
        <v>0</v>
      </c>
      <c r="I9" s="6">
        <v>122.5</v>
      </c>
      <c r="J9" s="6">
        <v>48.27</v>
      </c>
      <c r="K9" s="6">
        <v>3359.19</v>
      </c>
      <c r="L9" s="6">
        <v>4603.6499999999996</v>
      </c>
      <c r="M9" s="6">
        <v>219.79</v>
      </c>
      <c r="N9" s="6">
        <v>115.92</v>
      </c>
      <c r="O9" s="8"/>
      <c r="P9" s="8"/>
    </row>
    <row r="10" spans="1:16" x14ac:dyDescent="0.25">
      <c r="A10" s="5">
        <v>11307</v>
      </c>
      <c r="B10" s="1" t="str">
        <f>VLOOKUP(A10,[4]Calculated!$B:$D,3,FALSE)</f>
        <v xml:space="preserve">Shaving of epidermal or dermal lesion, single lesion, scalp, neck, hands, feet, genitalia; lesion diameter 1.1 to 2.0 cm </v>
      </c>
      <c r="C10" s="1">
        <v>1</v>
      </c>
      <c r="D10" s="1" t="s">
        <v>15</v>
      </c>
      <c r="E10" s="1" t="s">
        <v>15</v>
      </c>
      <c r="F10" s="1" t="s">
        <v>15</v>
      </c>
      <c r="G10" s="1" t="s">
        <v>16</v>
      </c>
      <c r="H10" s="1">
        <v>0</v>
      </c>
      <c r="I10" s="6">
        <v>138.47999999999999</v>
      </c>
      <c r="J10" s="6">
        <v>61.58</v>
      </c>
      <c r="K10" s="6">
        <v>3359.19</v>
      </c>
      <c r="L10" s="6">
        <v>4603.6499999999996</v>
      </c>
      <c r="M10" s="6">
        <v>219.79</v>
      </c>
      <c r="N10" s="6">
        <v>115.92</v>
      </c>
      <c r="O10" s="8"/>
      <c r="P10" s="8"/>
    </row>
    <row r="11" spans="1:16" x14ac:dyDescent="0.25">
      <c r="A11" s="5">
        <v>11308</v>
      </c>
      <c r="B11" s="1" t="str">
        <f>VLOOKUP(A11,[4]Calculated!$B:$D,3,FALSE)</f>
        <v xml:space="preserve">Shaving of epidermal or dermal lesion, single lesion, scalp, neck, hands, feet, genitalia; lesion diameter over 2.0 cm </v>
      </c>
      <c r="C11" s="1">
        <v>1</v>
      </c>
      <c r="D11" s="1" t="s">
        <v>15</v>
      </c>
      <c r="E11" s="1" t="s">
        <v>15</v>
      </c>
      <c r="F11" s="1" t="s">
        <v>15</v>
      </c>
      <c r="G11" s="1" t="s">
        <v>16</v>
      </c>
      <c r="H11" s="1">
        <v>0</v>
      </c>
      <c r="I11" s="6">
        <v>145.80000000000001</v>
      </c>
      <c r="J11" s="6">
        <v>68.91</v>
      </c>
      <c r="K11" s="6">
        <v>3359.19</v>
      </c>
      <c r="L11" s="6">
        <v>4603.6499999999996</v>
      </c>
      <c r="M11" s="6">
        <v>219.79</v>
      </c>
      <c r="N11" s="6">
        <v>115.92</v>
      </c>
      <c r="O11" s="8"/>
      <c r="P11" s="8"/>
    </row>
    <row r="12" spans="1:16" x14ac:dyDescent="0.25">
      <c r="A12" s="5">
        <v>11310</v>
      </c>
      <c r="B12" s="1" t="str">
        <f>VLOOKUP(A12,[4]Calculated!$B:$D,3,FALSE)</f>
        <v xml:space="preserve">Shaving of epidermal or dermal lesion, single lesion, face, ears, eyelids, nose, lips, mucous membrane; lesion diameter 0.5 cm or less </v>
      </c>
      <c r="C12" s="1">
        <v>1</v>
      </c>
      <c r="D12" s="1" t="s">
        <v>15</v>
      </c>
      <c r="E12" s="1" t="s">
        <v>15</v>
      </c>
      <c r="F12" s="1" t="s">
        <v>15</v>
      </c>
      <c r="G12" s="1" t="s">
        <v>16</v>
      </c>
      <c r="H12" s="1">
        <v>0</v>
      </c>
      <c r="I12" s="6">
        <v>115.84</v>
      </c>
      <c r="J12" s="6">
        <v>44.94</v>
      </c>
      <c r="K12" s="6">
        <v>3359.19</v>
      </c>
      <c r="L12" s="6">
        <v>4603.6499999999996</v>
      </c>
      <c r="M12" s="6">
        <v>219.79</v>
      </c>
      <c r="N12" s="6">
        <v>115.92</v>
      </c>
      <c r="O12" s="8"/>
      <c r="P12" s="8"/>
    </row>
    <row r="13" spans="1:16" x14ac:dyDescent="0.25">
      <c r="A13" s="5">
        <v>11311</v>
      </c>
      <c r="B13" s="1" t="str">
        <f>VLOOKUP(A13,[4]Calculated!$B:$D,3,FALSE)</f>
        <v xml:space="preserve">Shaving of epidermal or dermal lesion, single lesion, face, ears, eyelids, nose, lips, mucous membrane; lesion diameter 0.6 to 1.0 cm </v>
      </c>
      <c r="C13" s="1">
        <v>1</v>
      </c>
      <c r="D13" s="1" t="s">
        <v>15</v>
      </c>
      <c r="E13" s="1" t="s">
        <v>15</v>
      </c>
      <c r="F13" s="1" t="s">
        <v>15</v>
      </c>
      <c r="G13" s="1" t="s">
        <v>16</v>
      </c>
      <c r="H13" s="1">
        <v>0</v>
      </c>
      <c r="I13" s="6">
        <v>136.81</v>
      </c>
      <c r="J13" s="6">
        <v>61.91</v>
      </c>
      <c r="K13" s="6">
        <v>3359.19</v>
      </c>
      <c r="L13" s="6">
        <v>4603.6499999999996</v>
      </c>
      <c r="M13" s="6">
        <v>219.79</v>
      </c>
      <c r="N13" s="6">
        <v>115.92</v>
      </c>
      <c r="O13" s="8"/>
      <c r="P13" s="8"/>
    </row>
    <row r="14" spans="1:16" x14ac:dyDescent="0.25">
      <c r="A14" s="5">
        <v>11312</v>
      </c>
      <c r="B14" s="1" t="str">
        <f>VLOOKUP(A14,[4]Calculated!$B:$D,3,FALSE)</f>
        <v xml:space="preserve">Shaving of epidermal or dermal lesion, single lesion, face, ears, eyelids, nose, lips, mucous membrane; lesion diameter 1.1 to 2.0 cm </v>
      </c>
      <c r="C14" s="1">
        <v>1</v>
      </c>
      <c r="D14" s="1" t="s">
        <v>15</v>
      </c>
      <c r="E14" s="1" t="s">
        <v>15</v>
      </c>
      <c r="F14" s="1" t="s">
        <v>15</v>
      </c>
      <c r="G14" s="1" t="s">
        <v>16</v>
      </c>
      <c r="H14" s="1">
        <v>0</v>
      </c>
      <c r="I14" s="6">
        <v>155.44999999999999</v>
      </c>
      <c r="J14" s="6">
        <v>73.23</v>
      </c>
      <c r="K14" s="6">
        <v>3359.19</v>
      </c>
      <c r="L14" s="6">
        <v>4603.6499999999996</v>
      </c>
      <c r="M14" s="6">
        <v>219.79</v>
      </c>
      <c r="N14" s="6">
        <v>115.92</v>
      </c>
      <c r="O14" s="8"/>
      <c r="P14" s="8"/>
    </row>
    <row r="15" spans="1:16" x14ac:dyDescent="0.25">
      <c r="A15" s="5">
        <v>11313</v>
      </c>
      <c r="B15" s="1" t="str">
        <f>VLOOKUP(A15,[4]Calculated!$B:$D,3,FALSE)</f>
        <v xml:space="preserve">Shaving of epidermal or dermal lesion, single lesion, face, ears, eyelids, nose, lips, mucous membrane; lesion diameter over 2.0 cm </v>
      </c>
      <c r="C15" s="1">
        <v>1</v>
      </c>
      <c r="D15" s="1" t="s">
        <v>15</v>
      </c>
      <c r="E15" s="1" t="s">
        <v>15</v>
      </c>
      <c r="F15" s="1" t="s">
        <v>15</v>
      </c>
      <c r="G15" s="1" t="s">
        <v>16</v>
      </c>
      <c r="H15" s="1">
        <v>0</v>
      </c>
      <c r="I15" s="6">
        <v>181.08</v>
      </c>
      <c r="J15" s="6">
        <v>94.87</v>
      </c>
      <c r="K15" s="6">
        <v>3359.19</v>
      </c>
      <c r="L15" s="6">
        <v>4603.6499999999996</v>
      </c>
      <c r="M15" s="6">
        <v>219.79</v>
      </c>
      <c r="N15" s="6">
        <v>115.92</v>
      </c>
      <c r="O15" s="8"/>
      <c r="P15" s="8"/>
    </row>
    <row r="16" spans="1:16" x14ac:dyDescent="0.25">
      <c r="A16" s="5">
        <v>11400</v>
      </c>
      <c r="B16" s="1" t="str">
        <f>VLOOKUP(A16,[4]Calculated!$B:$D,3,FALSE)</f>
        <v xml:space="preserve">Excision, benign lesion including margins; trunk, arms or legs; excised diameter 0.5 cm or less </v>
      </c>
      <c r="C16" s="1">
        <v>1</v>
      </c>
      <c r="D16" s="1" t="s">
        <v>15</v>
      </c>
      <c r="E16" s="1" t="s">
        <v>15</v>
      </c>
      <c r="F16" s="1" t="s">
        <v>15</v>
      </c>
      <c r="G16" s="1" t="s">
        <v>16</v>
      </c>
      <c r="H16" s="1">
        <v>10</v>
      </c>
      <c r="I16" s="6">
        <v>128.82</v>
      </c>
      <c r="J16" s="6">
        <v>84.88</v>
      </c>
      <c r="K16" s="6">
        <v>3359.19</v>
      </c>
      <c r="L16" s="6">
        <v>4603.6499999999996</v>
      </c>
      <c r="M16" s="6">
        <v>219.79</v>
      </c>
      <c r="N16" s="6">
        <v>115.92</v>
      </c>
      <c r="O16" s="8"/>
      <c r="P16" s="8"/>
    </row>
    <row r="17" spans="1:16" x14ac:dyDescent="0.25">
      <c r="A17" s="5">
        <v>11401</v>
      </c>
      <c r="B17" s="1" t="str">
        <f>VLOOKUP(A17,[4]Calculated!$B:$D,3,FALSE)</f>
        <v xml:space="preserve">Excision, benign lesion including margins; trunk, arms or legs; excised diameter 0.6 to 1.0 cm </v>
      </c>
      <c r="C17" s="1">
        <v>1</v>
      </c>
      <c r="D17" s="1" t="s">
        <v>15</v>
      </c>
      <c r="E17" s="1" t="s">
        <v>15</v>
      </c>
      <c r="F17" s="1" t="s">
        <v>15</v>
      </c>
      <c r="G17" s="1" t="s">
        <v>16</v>
      </c>
      <c r="H17" s="1">
        <v>10</v>
      </c>
      <c r="I17" s="6">
        <v>156.78</v>
      </c>
      <c r="J17" s="6">
        <v>106.19</v>
      </c>
      <c r="K17" s="6">
        <v>3359.19</v>
      </c>
      <c r="L17" s="6">
        <v>4603.6499999999996</v>
      </c>
      <c r="M17" s="6">
        <v>219.79</v>
      </c>
      <c r="N17" s="6">
        <v>115.92</v>
      </c>
      <c r="O17" s="8"/>
      <c r="P17" s="8"/>
    </row>
    <row r="18" spans="1:16" x14ac:dyDescent="0.25">
      <c r="A18" s="5">
        <v>11402</v>
      </c>
      <c r="B18" s="1" t="str">
        <f>VLOOKUP(A18,[4]Calculated!$B:$D,3,FALSE)</f>
        <v xml:space="preserve">Excision, benign lesion including margins; trunk, arms or legs; excised diameter 1.1 to 2.0 cm </v>
      </c>
      <c r="C18" s="1">
        <v>1</v>
      </c>
      <c r="D18" s="1" t="s">
        <v>15</v>
      </c>
      <c r="E18" s="1" t="s">
        <v>15</v>
      </c>
      <c r="F18" s="1" t="s">
        <v>15</v>
      </c>
      <c r="G18" s="1" t="s">
        <v>16</v>
      </c>
      <c r="H18" s="1">
        <v>10</v>
      </c>
      <c r="I18" s="6">
        <v>172.76</v>
      </c>
      <c r="J18" s="6">
        <v>116.17</v>
      </c>
      <c r="K18" s="6">
        <v>3359.19</v>
      </c>
      <c r="L18" s="6">
        <v>4603.6499999999996</v>
      </c>
      <c r="M18" s="6">
        <v>219.79</v>
      </c>
      <c r="N18" s="6">
        <v>115.92</v>
      </c>
      <c r="O18" s="8"/>
      <c r="P18" s="8"/>
    </row>
    <row r="19" spans="1:16" x14ac:dyDescent="0.25">
      <c r="A19" s="5">
        <v>11403</v>
      </c>
      <c r="B19" s="1" t="str">
        <f>VLOOKUP(A19,[4]Calculated!$B:$D,3,FALSE)</f>
        <v xml:space="preserve">Excision, benign lesion including margins; trunk, arms or legs; excised diameter 2.1 to 3.0 cm </v>
      </c>
      <c r="C19" s="1">
        <v>1</v>
      </c>
      <c r="D19" s="1" t="s">
        <v>15</v>
      </c>
      <c r="E19" s="1" t="s">
        <v>15</v>
      </c>
      <c r="F19" s="1" t="s">
        <v>15</v>
      </c>
      <c r="G19" s="1" t="s">
        <v>16</v>
      </c>
      <c r="H19" s="1">
        <v>10</v>
      </c>
      <c r="I19" s="6">
        <v>199.06</v>
      </c>
      <c r="J19" s="6">
        <v>150.46</v>
      </c>
      <c r="K19" s="6">
        <v>3359.19</v>
      </c>
      <c r="L19" s="6">
        <v>4603.6499999999996</v>
      </c>
      <c r="M19" s="6">
        <v>219.79</v>
      </c>
      <c r="N19" s="6">
        <v>115.92</v>
      </c>
      <c r="O19" s="8"/>
      <c r="P19" s="8"/>
    </row>
    <row r="20" spans="1:16" x14ac:dyDescent="0.25">
      <c r="A20" s="5">
        <v>11404</v>
      </c>
      <c r="B20" s="1" t="str">
        <f>VLOOKUP(A20,[4]Calculated!$B:$D,3,FALSE)</f>
        <v xml:space="preserve">Excision, benign lesion including margins; trunk, arms or legs; excised diameter 3.1 to 4.0 cm </v>
      </c>
      <c r="C20" s="1">
        <v>1</v>
      </c>
      <c r="D20" s="1" t="s">
        <v>15</v>
      </c>
      <c r="E20" s="1" t="s">
        <v>15</v>
      </c>
      <c r="F20" s="1" t="s">
        <v>15</v>
      </c>
      <c r="G20" s="1" t="s">
        <v>16</v>
      </c>
      <c r="H20" s="1">
        <v>10</v>
      </c>
      <c r="I20" s="6">
        <v>225.36</v>
      </c>
      <c r="J20" s="6">
        <v>165.44</v>
      </c>
      <c r="K20" s="6">
        <v>3359.19</v>
      </c>
      <c r="L20" s="6">
        <v>4603.6499999999996</v>
      </c>
      <c r="M20" s="6">
        <v>219.79</v>
      </c>
      <c r="N20" s="6">
        <v>115.92</v>
      </c>
      <c r="O20" s="8"/>
      <c r="P20" s="8"/>
    </row>
    <row r="21" spans="1:16" x14ac:dyDescent="0.25">
      <c r="A21" s="5">
        <v>11406</v>
      </c>
      <c r="B21" s="1" t="str">
        <f>VLOOKUP(A21,[4]Calculated!$B:$D,3,FALSE)</f>
        <v>Excision, benign lesion including margins; trunk, arms or legs; excised diameter over 4.0 cm</v>
      </c>
      <c r="C21" s="1">
        <v>1</v>
      </c>
      <c r="D21" s="1" t="s">
        <v>15</v>
      </c>
      <c r="E21" s="1" t="s">
        <v>15</v>
      </c>
      <c r="F21" s="1" t="s">
        <v>15</v>
      </c>
      <c r="G21" s="1" t="s">
        <v>16</v>
      </c>
      <c r="H21" s="1">
        <v>10</v>
      </c>
      <c r="I21" s="6">
        <v>320.56</v>
      </c>
      <c r="J21" s="6">
        <v>249.32</v>
      </c>
      <c r="K21" s="6">
        <v>3359.19</v>
      </c>
      <c r="L21" s="6">
        <v>4603.6499999999996</v>
      </c>
      <c r="M21" s="6">
        <v>219.79</v>
      </c>
      <c r="N21" s="6">
        <v>115.92</v>
      </c>
      <c r="O21" s="8"/>
      <c r="P21" s="8"/>
    </row>
    <row r="22" spans="1:16" x14ac:dyDescent="0.25">
      <c r="A22" s="5">
        <v>11420</v>
      </c>
      <c r="B22" s="1" t="str">
        <f>VLOOKUP(A22,[4]Calculated!$B:$D,3,FALSE)</f>
        <v xml:space="preserve">Excision, benign lesion including margins; scalp, neck, hands, feet, genitalia; excised diameter 0.5 cm or less </v>
      </c>
      <c r="C22" s="1">
        <v>1</v>
      </c>
      <c r="D22" s="1" t="s">
        <v>15</v>
      </c>
      <c r="E22" s="1" t="s">
        <v>15</v>
      </c>
      <c r="F22" s="1" t="s">
        <v>15</v>
      </c>
      <c r="G22" s="1" t="s">
        <v>16</v>
      </c>
      <c r="H22" s="1">
        <v>10</v>
      </c>
      <c r="I22" s="6">
        <v>127.16</v>
      </c>
      <c r="J22" s="6">
        <v>82.55</v>
      </c>
      <c r="K22" s="6">
        <v>3359.19</v>
      </c>
      <c r="L22" s="6">
        <v>4603.6499999999996</v>
      </c>
      <c r="M22" s="6">
        <v>219.79</v>
      </c>
      <c r="N22" s="6">
        <v>115.92</v>
      </c>
      <c r="O22" s="8"/>
      <c r="P22" s="8"/>
    </row>
    <row r="23" spans="1:16" x14ac:dyDescent="0.25">
      <c r="A23" s="5">
        <v>11421</v>
      </c>
      <c r="B23" s="1" t="str">
        <f>VLOOKUP(A23,[4]Calculated!$B:$D,3,FALSE)</f>
        <v xml:space="preserve">Excision, benign lesion including margins; scalp, neck, hands, feet, genitalia; excised diameter 0.6 to 1.0 cm </v>
      </c>
      <c r="C23" s="1">
        <v>1</v>
      </c>
      <c r="D23" s="1" t="s">
        <v>15</v>
      </c>
      <c r="E23" s="1" t="s">
        <v>15</v>
      </c>
      <c r="F23" s="1" t="s">
        <v>15</v>
      </c>
      <c r="G23" s="1" t="s">
        <v>16</v>
      </c>
      <c r="H23" s="1">
        <v>10</v>
      </c>
      <c r="I23" s="6">
        <v>160.44999999999999</v>
      </c>
      <c r="J23" s="6">
        <v>109.52</v>
      </c>
      <c r="K23" s="6">
        <v>3359.19</v>
      </c>
      <c r="L23" s="6">
        <v>4603.6499999999996</v>
      </c>
      <c r="M23" s="6">
        <v>219.79</v>
      </c>
      <c r="N23" s="6">
        <v>115.92</v>
      </c>
      <c r="O23" s="8"/>
      <c r="P23" s="8"/>
    </row>
    <row r="24" spans="1:16" x14ac:dyDescent="0.25">
      <c r="A24" s="5">
        <v>11422</v>
      </c>
      <c r="B24" s="1" t="str">
        <f>VLOOKUP(A24,[4]Calculated!$B:$D,3,FALSE)</f>
        <v xml:space="preserve">Excision, benign lesion including margins; scalp, neck, hands, feet, genitalia; excised diameter 1.1 to 2.0 cm </v>
      </c>
      <c r="C24" s="1">
        <v>1</v>
      </c>
      <c r="D24" s="1" t="s">
        <v>15</v>
      </c>
      <c r="E24" s="1" t="s">
        <v>15</v>
      </c>
      <c r="F24" s="1" t="s">
        <v>15</v>
      </c>
      <c r="G24" s="1" t="s">
        <v>16</v>
      </c>
      <c r="H24" s="1">
        <v>10</v>
      </c>
      <c r="I24" s="6">
        <v>180.09</v>
      </c>
      <c r="J24" s="6">
        <v>136.47999999999999</v>
      </c>
      <c r="K24" s="6">
        <v>3359.19</v>
      </c>
      <c r="L24" s="6">
        <v>4603.6499999999996</v>
      </c>
      <c r="M24" s="6">
        <v>219.79</v>
      </c>
      <c r="N24" s="6">
        <v>115.92</v>
      </c>
      <c r="O24" s="8"/>
      <c r="P24" s="8"/>
    </row>
    <row r="25" spans="1:16" x14ac:dyDescent="0.25">
      <c r="A25" s="5">
        <v>11423</v>
      </c>
      <c r="B25" s="1" t="str">
        <f>VLOOKUP(A25,[4]Calculated!$B:$D,3,FALSE)</f>
        <v>Excision, benign lesion including margins; scalp, neck, hands, feet, genitalia; excised diameter 2.1 to 3.0 cm</v>
      </c>
      <c r="C25" s="1">
        <v>1</v>
      </c>
      <c r="D25" s="1" t="s">
        <v>15</v>
      </c>
      <c r="E25" s="1" t="s">
        <v>15</v>
      </c>
      <c r="F25" s="1" t="s">
        <v>15</v>
      </c>
      <c r="G25" s="1" t="s">
        <v>16</v>
      </c>
      <c r="H25" s="1">
        <v>10</v>
      </c>
      <c r="I25" s="6">
        <v>206.38</v>
      </c>
      <c r="J25" s="6">
        <v>157.78</v>
      </c>
      <c r="K25" s="6">
        <v>3359.19</v>
      </c>
      <c r="L25" s="6">
        <v>4603.6499999999996</v>
      </c>
      <c r="M25" s="6">
        <v>219.79</v>
      </c>
      <c r="N25" s="6">
        <v>115.92</v>
      </c>
      <c r="O25" s="8"/>
      <c r="P25" s="8"/>
    </row>
    <row r="26" spans="1:16" x14ac:dyDescent="0.25">
      <c r="A26" s="5">
        <v>11424</v>
      </c>
      <c r="B26" s="1" t="str">
        <f>VLOOKUP(A26,[4]Calculated!$B:$D,3,FALSE)</f>
        <v xml:space="preserve">Excision, benign lesion including margins; scalp, neck, hands, feet, genitalia; excised diameter 3.1 to 4.0 cm </v>
      </c>
      <c r="C26" s="1">
        <v>1</v>
      </c>
      <c r="D26" s="1" t="s">
        <v>15</v>
      </c>
      <c r="E26" s="1" t="s">
        <v>15</v>
      </c>
      <c r="F26" s="1" t="s">
        <v>15</v>
      </c>
      <c r="G26" s="1" t="s">
        <v>16</v>
      </c>
      <c r="H26" s="1">
        <v>10</v>
      </c>
      <c r="I26" s="6">
        <v>239</v>
      </c>
      <c r="J26" s="6">
        <v>181.75</v>
      </c>
      <c r="K26" s="6">
        <v>3359.19</v>
      </c>
      <c r="L26" s="6">
        <v>4603.6499999999996</v>
      </c>
      <c r="M26" s="6">
        <v>219.79</v>
      </c>
      <c r="N26" s="6">
        <v>115.92</v>
      </c>
      <c r="O26" s="8"/>
      <c r="P26" s="8"/>
    </row>
    <row r="27" spans="1:16" x14ac:dyDescent="0.25">
      <c r="A27" s="5">
        <v>11426</v>
      </c>
      <c r="B27" s="1" t="str">
        <f>VLOOKUP(A27,[4]Calculated!$B:$D,3,FALSE)</f>
        <v xml:space="preserve">Excision, benign lesion including margins; scalp, neck, hands, feet, genitalia; excised diameter over 4.0 cm </v>
      </c>
      <c r="C27" s="1">
        <v>1</v>
      </c>
      <c r="D27" s="1" t="s">
        <v>15</v>
      </c>
      <c r="E27" s="1" t="s">
        <v>15</v>
      </c>
      <c r="F27" s="1" t="s">
        <v>15</v>
      </c>
      <c r="G27" s="1" t="s">
        <v>16</v>
      </c>
      <c r="H27" s="1">
        <v>10</v>
      </c>
      <c r="I27" s="6">
        <v>329.21</v>
      </c>
      <c r="J27" s="6">
        <v>268.3</v>
      </c>
      <c r="K27" s="6">
        <v>3359.19</v>
      </c>
      <c r="L27" s="6">
        <v>4603.6499999999996</v>
      </c>
      <c r="M27" s="6">
        <v>219.79</v>
      </c>
      <c r="N27" s="6">
        <v>115.92</v>
      </c>
      <c r="O27" s="8"/>
      <c r="P27" s="8"/>
    </row>
    <row r="28" spans="1:16" x14ac:dyDescent="0.25">
      <c r="A28" s="5">
        <v>11440</v>
      </c>
      <c r="B28" s="1" t="str">
        <f>VLOOKUP(A28,[4]Calculated!$B:$D,3,FALSE)</f>
        <v xml:space="preserve">Excision, other benign lesion including margins; face, ears, eyelids, nose, lips, mucous membrane; excised diameter 0.5 cm or less </v>
      </c>
      <c r="C28" s="1">
        <v>1</v>
      </c>
      <c r="D28" s="1" t="s">
        <v>15</v>
      </c>
      <c r="E28" s="1" t="s">
        <v>15</v>
      </c>
      <c r="F28" s="1" t="s">
        <v>15</v>
      </c>
      <c r="G28" s="1" t="s">
        <v>16</v>
      </c>
      <c r="H28" s="1">
        <v>10</v>
      </c>
      <c r="I28" s="6">
        <v>144.13</v>
      </c>
      <c r="J28" s="6">
        <v>107.85</v>
      </c>
      <c r="K28" s="6">
        <v>3359.19</v>
      </c>
      <c r="L28" s="6">
        <v>4603.6499999999996</v>
      </c>
      <c r="M28" s="6">
        <v>219.79</v>
      </c>
      <c r="N28" s="6">
        <v>115.92</v>
      </c>
      <c r="O28" s="8"/>
      <c r="P28" s="8"/>
    </row>
    <row r="29" spans="1:16" x14ac:dyDescent="0.25">
      <c r="A29" s="5">
        <v>11441</v>
      </c>
      <c r="B29" s="1" t="str">
        <f>VLOOKUP(A29,[4]Calculated!$B:$D,3,FALSE)</f>
        <v xml:space="preserve">Excision, other benign lesion including margins; face, ears, eyelids, nose, lips, mucous membrane; excised diameter 0.6 to 1.0 cm </v>
      </c>
      <c r="C29" s="1">
        <v>1</v>
      </c>
      <c r="D29" s="1" t="s">
        <v>15</v>
      </c>
      <c r="E29" s="1" t="s">
        <v>15</v>
      </c>
      <c r="F29" s="1" t="s">
        <v>15</v>
      </c>
      <c r="G29" s="1" t="s">
        <v>16</v>
      </c>
      <c r="H29" s="1">
        <v>10</v>
      </c>
      <c r="I29" s="6">
        <v>175.09</v>
      </c>
      <c r="J29" s="6">
        <v>134.15</v>
      </c>
      <c r="K29" s="6">
        <v>3359.19</v>
      </c>
      <c r="L29" s="6">
        <v>4603.6499999999996</v>
      </c>
      <c r="M29" s="6">
        <v>219.79</v>
      </c>
      <c r="N29" s="6">
        <v>115.92</v>
      </c>
      <c r="O29" s="8"/>
      <c r="P29" s="8"/>
    </row>
    <row r="30" spans="1:16" x14ac:dyDescent="0.25">
      <c r="A30" s="5">
        <v>11442</v>
      </c>
      <c r="B30" s="1" t="str">
        <f>VLOOKUP(A30,[4]Calculated!$B:$D,3,FALSE)</f>
        <v xml:space="preserve">Excision, other benign lesion including margins; face, ears, eyelids, nose, lips, mucous membrane; excised diameter 1.1 to 2.0 cm </v>
      </c>
      <c r="C30" s="1">
        <v>1</v>
      </c>
      <c r="D30" s="1" t="s">
        <v>15</v>
      </c>
      <c r="E30" s="1" t="s">
        <v>15</v>
      </c>
      <c r="F30" s="1" t="s">
        <v>15</v>
      </c>
      <c r="G30" s="1" t="s">
        <v>16</v>
      </c>
      <c r="H30" s="1">
        <v>10</v>
      </c>
      <c r="I30" s="6">
        <v>194.4</v>
      </c>
      <c r="J30" s="6">
        <v>147.80000000000001</v>
      </c>
      <c r="K30" s="6">
        <v>3359.19</v>
      </c>
      <c r="L30" s="6">
        <v>4603.6499999999996</v>
      </c>
      <c r="M30" s="6">
        <v>219.79</v>
      </c>
      <c r="N30" s="6">
        <v>115.92</v>
      </c>
      <c r="O30" s="8"/>
      <c r="P30" s="8"/>
    </row>
    <row r="31" spans="1:16" x14ac:dyDescent="0.25">
      <c r="A31" s="5">
        <v>11443</v>
      </c>
      <c r="B31" s="1" t="str">
        <f>VLOOKUP(A31,[4]Calculated!$B:$D,3,FALSE)</f>
        <v xml:space="preserve">Excision, other benign lesion including margins; face, ears, eyelids, nose, lips, mucous membrane; excised diameter 2.1 to 3.0 cm </v>
      </c>
      <c r="C31" s="1">
        <v>1</v>
      </c>
      <c r="D31" s="1" t="s">
        <v>15</v>
      </c>
      <c r="E31" s="1" t="s">
        <v>15</v>
      </c>
      <c r="F31" s="1" t="s">
        <v>15</v>
      </c>
      <c r="G31" s="1" t="s">
        <v>16</v>
      </c>
      <c r="H31" s="1">
        <v>10</v>
      </c>
      <c r="I31" s="6">
        <v>229.02</v>
      </c>
      <c r="J31" s="6">
        <v>179.75</v>
      </c>
      <c r="K31" s="6">
        <v>3359.19</v>
      </c>
      <c r="L31" s="6">
        <v>4603.6499999999996</v>
      </c>
      <c r="M31" s="6">
        <v>219.79</v>
      </c>
      <c r="N31" s="6">
        <v>115.92</v>
      </c>
      <c r="O31" s="8"/>
      <c r="P31" s="8"/>
    </row>
    <row r="32" spans="1:16" x14ac:dyDescent="0.25">
      <c r="A32" s="5">
        <v>11444</v>
      </c>
      <c r="B32" s="1" t="str">
        <f>VLOOKUP(A32,[4]Calculated!$B:$D,3,FALSE)</f>
        <v xml:space="preserve">Excision, other benign lesion including margins; face, ears, eyelids, nose, lips, mucous membrane; excised diameter 3.1 to 4.0 cm </v>
      </c>
      <c r="C32" s="1">
        <v>1</v>
      </c>
      <c r="D32" s="1" t="s">
        <v>15</v>
      </c>
      <c r="E32" s="1" t="s">
        <v>15</v>
      </c>
      <c r="F32" s="1" t="s">
        <v>15</v>
      </c>
      <c r="G32" s="1" t="s">
        <v>16</v>
      </c>
      <c r="H32" s="1">
        <v>10</v>
      </c>
      <c r="I32" s="6">
        <v>284.27999999999997</v>
      </c>
      <c r="J32" s="6">
        <v>226.02</v>
      </c>
      <c r="K32" s="6">
        <v>3359.19</v>
      </c>
      <c r="L32" s="6">
        <v>4603.6499999999996</v>
      </c>
      <c r="M32" s="6">
        <v>219.79</v>
      </c>
      <c r="N32" s="6">
        <v>115.92</v>
      </c>
      <c r="O32" s="8"/>
      <c r="P32" s="8"/>
    </row>
    <row r="33" spans="1:16" x14ac:dyDescent="0.25">
      <c r="A33" s="5">
        <v>11446</v>
      </c>
      <c r="B33" s="1" t="str">
        <f>VLOOKUP(A33,[4]Calculated!$B:$D,3,FALSE)</f>
        <v xml:space="preserve">Excision, other benign lesion including margins; face, ears, eyelids, nose, lips, mucous membrane; excised diameter over 4.0 cm </v>
      </c>
      <c r="C33" s="1">
        <v>1</v>
      </c>
      <c r="D33" s="1" t="s">
        <v>15</v>
      </c>
      <c r="E33" s="1" t="s">
        <v>15</v>
      </c>
      <c r="F33" s="1" t="s">
        <v>15</v>
      </c>
      <c r="G33" s="1" t="s">
        <v>16</v>
      </c>
      <c r="H33" s="1">
        <v>10</v>
      </c>
      <c r="I33" s="6">
        <v>385.14</v>
      </c>
      <c r="J33" s="6">
        <v>317.23</v>
      </c>
      <c r="K33" s="6">
        <v>3359.19</v>
      </c>
      <c r="L33" s="6">
        <v>4603.6499999999996</v>
      </c>
      <c r="M33" s="6">
        <v>219.79</v>
      </c>
      <c r="N33" s="6">
        <v>115.92</v>
      </c>
      <c r="O33" s="8"/>
      <c r="P33" s="8"/>
    </row>
    <row r="34" spans="1:16" x14ac:dyDescent="0.25">
      <c r="A34" s="5">
        <v>11900</v>
      </c>
      <c r="B34" s="1" t="str">
        <f>VLOOKUP(A34,[4]Calculated!$B:$D,3,FALSE)</f>
        <v xml:space="preserve">Injection, intralesional; up to and including 7 lesions </v>
      </c>
      <c r="C34" s="1">
        <v>0</v>
      </c>
      <c r="D34" s="1" t="s">
        <v>15</v>
      </c>
      <c r="E34" s="1" t="s">
        <v>15</v>
      </c>
      <c r="F34" s="1" t="s">
        <v>15</v>
      </c>
      <c r="G34" s="1" t="s">
        <v>16</v>
      </c>
      <c r="H34" s="1">
        <v>0</v>
      </c>
      <c r="I34" s="6">
        <v>57.59</v>
      </c>
      <c r="J34" s="6">
        <v>29.63</v>
      </c>
      <c r="K34" s="6">
        <v>3359.19</v>
      </c>
      <c r="L34" s="6">
        <v>4603.6499999999996</v>
      </c>
      <c r="M34" s="6">
        <v>219.79</v>
      </c>
      <c r="N34" s="6">
        <v>39.26</v>
      </c>
      <c r="O34" s="8"/>
      <c r="P34" s="8"/>
    </row>
    <row r="35" spans="1:16" x14ac:dyDescent="0.25">
      <c r="A35" s="5">
        <v>11901</v>
      </c>
      <c r="B35" s="1" t="str">
        <f>VLOOKUP(A35,[4]Calculated!$B:$D,3,FALSE)</f>
        <v>Injection, intralesional; more than 7 lesions</v>
      </c>
      <c r="C35" s="1">
        <v>0</v>
      </c>
      <c r="D35" s="1" t="s">
        <v>15</v>
      </c>
      <c r="E35" s="1" t="s">
        <v>15</v>
      </c>
      <c r="F35" s="1" t="s">
        <v>15</v>
      </c>
      <c r="G35" s="1" t="s">
        <v>16</v>
      </c>
      <c r="H35" s="1">
        <v>0</v>
      </c>
      <c r="I35" s="6">
        <v>70.239999999999995</v>
      </c>
      <c r="J35" s="6">
        <v>44.94</v>
      </c>
      <c r="K35" s="6">
        <v>3359.19</v>
      </c>
      <c r="L35" s="6">
        <v>4603.6499999999996</v>
      </c>
      <c r="M35" s="6">
        <v>219.79</v>
      </c>
      <c r="N35" s="6">
        <v>39.26</v>
      </c>
      <c r="O35" s="8"/>
      <c r="P35" s="8"/>
    </row>
    <row r="36" spans="1:16" x14ac:dyDescent="0.25">
      <c r="A36" s="5">
        <v>11920</v>
      </c>
      <c r="B36" s="1" t="str">
        <f>VLOOKUP(A36,[4]Calculated!$B:$D,3,FALSE)</f>
        <v>Tattooing, intradermal introduction of insoluble opaque pigments to correct color defects of skin, including micropigmentation; 6.0 sq cm or less</v>
      </c>
      <c r="C36" s="1">
        <v>1</v>
      </c>
      <c r="D36" s="1" t="s">
        <v>18</v>
      </c>
      <c r="E36" s="1" t="s">
        <v>15</v>
      </c>
      <c r="F36" s="1" t="s">
        <v>15</v>
      </c>
      <c r="G36" s="1" t="s">
        <v>16</v>
      </c>
      <c r="H36" s="1">
        <v>0</v>
      </c>
      <c r="I36" s="6">
        <v>201.06</v>
      </c>
      <c r="J36" s="6">
        <v>113.51</v>
      </c>
      <c r="K36" s="6">
        <v>3359.19</v>
      </c>
      <c r="L36" s="6">
        <v>4603.6499999999996</v>
      </c>
      <c r="M36" s="6">
        <v>219.79</v>
      </c>
      <c r="N36" s="6">
        <v>115.92</v>
      </c>
      <c r="O36" s="8"/>
      <c r="P36" s="8"/>
    </row>
    <row r="37" spans="1:16" x14ac:dyDescent="0.25">
      <c r="A37" s="5">
        <v>11921</v>
      </c>
      <c r="B37" s="1" t="str">
        <f>VLOOKUP(A37,[4]Calculated!$B:$D,3,FALSE)</f>
        <v>Tattooing, intradermal introduction of insoluble opaque pigments to correct color defects of skin, including micropigmentation; 6.1 to 20.0 sq cm</v>
      </c>
      <c r="C37" s="1">
        <v>1</v>
      </c>
      <c r="D37" s="1" t="s">
        <v>18</v>
      </c>
      <c r="E37" s="1" t="s">
        <v>15</v>
      </c>
      <c r="F37" s="1" t="s">
        <v>15</v>
      </c>
      <c r="G37" s="1" t="s">
        <v>16</v>
      </c>
      <c r="H37" s="1">
        <v>30</v>
      </c>
      <c r="I37" s="6">
        <v>222.03</v>
      </c>
      <c r="J37" s="6">
        <v>130.15</v>
      </c>
      <c r="K37" s="6">
        <v>3359.19</v>
      </c>
      <c r="L37" s="6">
        <v>4603.6499999999996</v>
      </c>
      <c r="M37" s="6">
        <v>219.79</v>
      </c>
      <c r="N37" s="6">
        <v>115.92</v>
      </c>
      <c r="O37" s="8"/>
      <c r="P37" s="8"/>
    </row>
    <row r="38" spans="1:16" x14ac:dyDescent="0.25">
      <c r="A38" s="5">
        <v>11922</v>
      </c>
      <c r="B38" s="1" t="str">
        <f>VLOOKUP(A38,[4]Calculated!$B:$D,3,FALSE)</f>
        <v>Tattooing, intradermal introduction of insoluble opaque pigments to correct color defects of skin, including micropigmentation; each additional 20.0 sq cm, or part thereof (List separately in addition to code for primary procedure)</v>
      </c>
      <c r="C38" s="1">
        <v>1</v>
      </c>
      <c r="D38" s="1" t="s">
        <v>18</v>
      </c>
      <c r="E38" s="1" t="s">
        <v>15</v>
      </c>
      <c r="F38" s="1" t="s">
        <v>18</v>
      </c>
      <c r="G38" s="1" t="s">
        <v>16</v>
      </c>
      <c r="H38" s="1">
        <v>30</v>
      </c>
      <c r="I38" s="6">
        <v>61.25</v>
      </c>
      <c r="J38" s="6">
        <v>28.63</v>
      </c>
      <c r="K38" s="6">
        <v>0</v>
      </c>
      <c r="L38" s="6">
        <v>0</v>
      </c>
      <c r="M38" s="6">
        <v>0</v>
      </c>
      <c r="N38" s="6">
        <v>0</v>
      </c>
      <c r="O38" s="8"/>
      <c r="P38" s="8"/>
    </row>
    <row r="39" spans="1:16" x14ac:dyDescent="0.25">
      <c r="A39" s="5">
        <v>11950</v>
      </c>
      <c r="B39" s="1" t="str">
        <f>VLOOKUP(A39,[4]Calculated!$B:$D,3,FALSE)</f>
        <v>Subcutaneous injection of filling material; 1 cc or less</v>
      </c>
      <c r="C39" s="1">
        <v>0</v>
      </c>
      <c r="D39" s="1" t="s">
        <v>15</v>
      </c>
      <c r="E39" s="1" t="s">
        <v>15</v>
      </c>
      <c r="F39" s="1" t="s">
        <v>15</v>
      </c>
      <c r="G39" s="1" t="s">
        <v>16</v>
      </c>
      <c r="H39" s="1">
        <v>0</v>
      </c>
      <c r="I39" s="6">
        <v>81.89</v>
      </c>
      <c r="J39" s="6">
        <v>51.6</v>
      </c>
      <c r="K39" s="6">
        <v>3359.19</v>
      </c>
      <c r="L39" s="6">
        <v>4603.6499999999996</v>
      </c>
      <c r="M39" s="6">
        <v>219.79</v>
      </c>
      <c r="N39" s="6">
        <v>115.92</v>
      </c>
      <c r="O39" s="8"/>
      <c r="P39" s="8"/>
    </row>
    <row r="40" spans="1:16" x14ac:dyDescent="0.25">
      <c r="A40" s="5">
        <v>11951</v>
      </c>
      <c r="B40" s="1" t="str">
        <f>VLOOKUP(A40,[4]Calculated!$B:$D,3,FALSE)</f>
        <v xml:space="preserve">Subcutaneous injection of filling material; 1.1 to 5.0 cc </v>
      </c>
      <c r="C40" s="1">
        <v>0</v>
      </c>
      <c r="D40" s="1" t="s">
        <v>15</v>
      </c>
      <c r="E40" s="1" t="s">
        <v>15</v>
      </c>
      <c r="F40" s="1" t="s">
        <v>15</v>
      </c>
      <c r="G40" s="1" t="s">
        <v>16</v>
      </c>
      <c r="H40" s="1">
        <v>0</v>
      </c>
      <c r="I40" s="6">
        <v>108.85</v>
      </c>
      <c r="J40" s="6">
        <v>72.23</v>
      </c>
      <c r="K40" s="6">
        <v>3359.19</v>
      </c>
      <c r="L40" s="6">
        <v>4603.6499999999996</v>
      </c>
      <c r="M40" s="6">
        <v>219.79</v>
      </c>
      <c r="N40" s="6">
        <v>115.92</v>
      </c>
      <c r="O40" s="8"/>
      <c r="P40" s="8"/>
    </row>
    <row r="41" spans="1:16" x14ac:dyDescent="0.25">
      <c r="A41" s="5">
        <v>11952</v>
      </c>
      <c r="B41" s="1" t="str">
        <f>VLOOKUP(A41,[4]Calculated!$B:$D,3,FALSE)</f>
        <v xml:space="preserve">Subcutaneous injection of filling material; 5.1 to 10.0 cc </v>
      </c>
      <c r="C41" s="1">
        <v>0</v>
      </c>
      <c r="D41" s="1" t="s">
        <v>15</v>
      </c>
      <c r="E41" s="1" t="s">
        <v>15</v>
      </c>
      <c r="F41" s="1" t="s">
        <v>15</v>
      </c>
      <c r="G41" s="1" t="s">
        <v>16</v>
      </c>
      <c r="H41" s="1">
        <v>0</v>
      </c>
      <c r="I41" s="6">
        <v>145.47</v>
      </c>
      <c r="J41" s="6">
        <v>101.53</v>
      </c>
      <c r="K41" s="6">
        <v>3359.19</v>
      </c>
      <c r="L41" s="6">
        <v>4603.6499999999996</v>
      </c>
      <c r="M41" s="6">
        <v>219.79</v>
      </c>
      <c r="N41" s="6">
        <v>115.92</v>
      </c>
      <c r="O41" s="8"/>
      <c r="P41" s="8"/>
    </row>
    <row r="42" spans="1:16" x14ac:dyDescent="0.25">
      <c r="A42" s="5">
        <v>11954</v>
      </c>
      <c r="B42" s="1" t="str">
        <f>VLOOKUP(A42,[4]Calculated!$B:$D,3,FALSE)</f>
        <v xml:space="preserve">Subcutaneous injection of filling material; over 10.0 cc </v>
      </c>
      <c r="C42" s="1">
        <v>0</v>
      </c>
      <c r="D42" s="1" t="s">
        <v>15</v>
      </c>
      <c r="E42" s="1" t="s">
        <v>15</v>
      </c>
      <c r="F42" s="1" t="s">
        <v>15</v>
      </c>
      <c r="G42" s="1" t="s">
        <v>16</v>
      </c>
      <c r="H42" s="1">
        <v>0</v>
      </c>
      <c r="I42" s="6">
        <v>160.11000000000001</v>
      </c>
      <c r="J42" s="6">
        <v>110.85</v>
      </c>
      <c r="K42" s="6">
        <v>3359.19</v>
      </c>
      <c r="L42" s="6">
        <v>4603.6499999999996</v>
      </c>
      <c r="M42" s="6">
        <v>219.79</v>
      </c>
      <c r="N42" s="6">
        <v>115.92</v>
      </c>
      <c r="O42" s="8"/>
      <c r="P42" s="8"/>
    </row>
    <row r="43" spans="1:16" x14ac:dyDescent="0.25">
      <c r="A43" s="5">
        <v>12001</v>
      </c>
      <c r="B43" s="1" t="str">
        <f>VLOOKUP(A43,[4]Calculated!$B:$D,3,FALSE)</f>
        <v xml:space="preserve">Simple repair of superficial wounds of scalp, neck, axillae, external genitalia, trunk and/or extremities (including hands and feet); 2.5 cm or less </v>
      </c>
      <c r="C43" s="1">
        <v>0</v>
      </c>
      <c r="D43" s="1" t="s">
        <v>15</v>
      </c>
      <c r="E43" s="1" t="s">
        <v>15</v>
      </c>
      <c r="F43" s="1" t="s">
        <v>15</v>
      </c>
      <c r="G43" s="1" t="s">
        <v>16</v>
      </c>
      <c r="H43" s="1">
        <v>0</v>
      </c>
      <c r="I43" s="6">
        <v>94.54</v>
      </c>
      <c r="J43" s="6">
        <v>44.61</v>
      </c>
      <c r="K43" s="6">
        <v>3359.19</v>
      </c>
      <c r="L43" s="6">
        <v>6671.57</v>
      </c>
      <c r="M43" s="6">
        <v>219.79</v>
      </c>
      <c r="N43" s="6">
        <v>115.92</v>
      </c>
      <c r="O43" s="8"/>
      <c r="P43" s="8"/>
    </row>
    <row r="44" spans="1:16" x14ac:dyDescent="0.25">
      <c r="A44" s="5">
        <v>12002</v>
      </c>
      <c r="B44" s="1" t="str">
        <f>VLOOKUP(A44,[4]Calculated!$B:$D,3,FALSE)</f>
        <v xml:space="preserve">Simple repair of superficial wounds of scalp, neck, axillae, external genitalia, trunk and/or extremities (including hands and feet); 2.6 cm to 7.5 cm </v>
      </c>
      <c r="C44" s="1">
        <v>0</v>
      </c>
      <c r="D44" s="1" t="s">
        <v>15</v>
      </c>
      <c r="E44" s="1" t="s">
        <v>15</v>
      </c>
      <c r="F44" s="1" t="s">
        <v>15</v>
      </c>
      <c r="G44" s="1" t="s">
        <v>16</v>
      </c>
      <c r="H44" s="1">
        <v>0</v>
      </c>
      <c r="I44" s="6">
        <v>114.51</v>
      </c>
      <c r="J44" s="6">
        <v>58.59</v>
      </c>
      <c r="K44" s="6">
        <v>3359.19</v>
      </c>
      <c r="L44" s="6">
        <v>6671.57</v>
      </c>
      <c r="M44" s="6">
        <v>219.79</v>
      </c>
      <c r="N44" s="6">
        <v>115.92</v>
      </c>
      <c r="O44" s="8"/>
      <c r="P44" s="8"/>
    </row>
    <row r="45" spans="1:16" x14ac:dyDescent="0.25">
      <c r="A45" s="5">
        <v>12004</v>
      </c>
      <c r="B45" s="1" t="str">
        <f>VLOOKUP(A45,[4]Calculated!$B:$D,3,FALSE)</f>
        <v xml:space="preserve">Simple repair of superficial wounds of scalp, neck, axillae, external genitalia, trunk and/or extremities (including hands and feet); 7.6 cm to 12.5 cm </v>
      </c>
      <c r="C45" s="1">
        <v>0</v>
      </c>
      <c r="D45" s="1" t="s">
        <v>15</v>
      </c>
      <c r="E45" s="1" t="s">
        <v>15</v>
      </c>
      <c r="F45" s="1" t="s">
        <v>15</v>
      </c>
      <c r="G45" s="1" t="s">
        <v>16</v>
      </c>
      <c r="H45" s="1">
        <v>0</v>
      </c>
      <c r="I45" s="6">
        <v>133.47999999999999</v>
      </c>
      <c r="J45" s="6">
        <v>73.23</v>
      </c>
      <c r="K45" s="6">
        <v>3359.19</v>
      </c>
      <c r="L45" s="6">
        <v>6671.57</v>
      </c>
      <c r="M45" s="6">
        <v>219.79</v>
      </c>
      <c r="N45" s="6">
        <v>115.92</v>
      </c>
      <c r="O45" s="8"/>
      <c r="P45" s="8"/>
    </row>
    <row r="46" spans="1:16" x14ac:dyDescent="0.25">
      <c r="A46" s="5">
        <v>12005</v>
      </c>
      <c r="B46" s="1" t="str">
        <f>VLOOKUP(A46,[4]Calculated!$B:$D,3,FALSE)</f>
        <v xml:space="preserve">Simple repair of superficial wounds of scalp, neck, axillae, external genitalia, trunk and/or extremities (including hands and feet); 12.6 cm to 20.0 cm </v>
      </c>
      <c r="C46" s="1">
        <v>0</v>
      </c>
      <c r="D46" s="1" t="s">
        <v>15</v>
      </c>
      <c r="E46" s="1" t="s">
        <v>15</v>
      </c>
      <c r="F46" s="1" t="s">
        <v>15</v>
      </c>
      <c r="G46" s="1" t="s">
        <v>16</v>
      </c>
      <c r="H46" s="1">
        <v>0</v>
      </c>
      <c r="I46" s="6">
        <v>177.76</v>
      </c>
      <c r="J46" s="6">
        <v>94.2</v>
      </c>
      <c r="K46" s="6">
        <v>3359.19</v>
      </c>
      <c r="L46" s="6">
        <v>6671.57</v>
      </c>
      <c r="M46" s="6">
        <v>219.79</v>
      </c>
      <c r="N46" s="6">
        <v>115.92</v>
      </c>
      <c r="O46" s="8"/>
      <c r="P46" s="8"/>
    </row>
    <row r="47" spans="1:16" x14ac:dyDescent="0.25">
      <c r="A47" s="5">
        <v>12006</v>
      </c>
      <c r="B47" s="1" t="str">
        <f>VLOOKUP(A47,[4]Calculated!$B:$D,3,FALSE)</f>
        <v xml:space="preserve">Simple repair of superficial wounds of scalp, neck, axillae, external genitalia, trunk and/or extremities (including hands and feet); 20.1 cm to 30.0 cm </v>
      </c>
      <c r="C47" s="1">
        <v>0</v>
      </c>
      <c r="D47" s="1" t="s">
        <v>15</v>
      </c>
      <c r="E47" s="1" t="s">
        <v>15</v>
      </c>
      <c r="F47" s="1" t="s">
        <v>15</v>
      </c>
      <c r="G47" s="1" t="s">
        <v>16</v>
      </c>
      <c r="H47" s="1">
        <v>0</v>
      </c>
      <c r="I47" s="6">
        <v>205.05</v>
      </c>
      <c r="J47" s="6">
        <v>115.17</v>
      </c>
      <c r="K47" s="6">
        <v>3359.19</v>
      </c>
      <c r="L47" s="6">
        <v>6671.57</v>
      </c>
      <c r="M47" s="6">
        <v>219.79</v>
      </c>
      <c r="N47" s="6">
        <v>115.92</v>
      </c>
      <c r="O47" s="8"/>
      <c r="P47" s="8"/>
    </row>
    <row r="48" spans="1:16" x14ac:dyDescent="0.25">
      <c r="A48" s="5">
        <v>12007</v>
      </c>
      <c r="B48" s="1" t="str">
        <f>VLOOKUP(A48,[4]Calculated!$B:$D,3,FALSE)</f>
        <v xml:space="preserve">Simple repair of superficial wounds of scalp, neck, axillae, external genitalia, trunk and/or extremities (including hands and feet); over 30.0 cm </v>
      </c>
      <c r="C48" s="1">
        <v>0</v>
      </c>
      <c r="D48" s="1" t="s">
        <v>15</v>
      </c>
      <c r="E48" s="1" t="s">
        <v>15</v>
      </c>
      <c r="F48" s="1" t="s">
        <v>15</v>
      </c>
      <c r="G48" s="1" t="s">
        <v>16</v>
      </c>
      <c r="H48" s="1">
        <v>0</v>
      </c>
      <c r="I48" s="6">
        <v>232.68</v>
      </c>
      <c r="J48" s="6">
        <v>143.13999999999999</v>
      </c>
      <c r="K48" s="6">
        <v>3359.19</v>
      </c>
      <c r="L48" s="6">
        <v>6671.57</v>
      </c>
      <c r="M48" s="6">
        <v>219.79</v>
      </c>
      <c r="N48" s="6">
        <v>115.92</v>
      </c>
      <c r="O48" s="8"/>
      <c r="P48" s="8"/>
    </row>
    <row r="49" spans="1:16" x14ac:dyDescent="0.25">
      <c r="A49" s="5">
        <v>12011</v>
      </c>
      <c r="B49" s="1" t="str">
        <f>VLOOKUP(A49,[4]Calculated!$B:$D,3,FALSE)</f>
        <v xml:space="preserve">Simple repair of superficial wounds of face, ears, eyelids, nose, lips and/or mucous membranes; 2.5 cm or less </v>
      </c>
      <c r="C49" s="1">
        <v>0</v>
      </c>
      <c r="D49" s="1" t="s">
        <v>15</v>
      </c>
      <c r="E49" s="1" t="s">
        <v>15</v>
      </c>
      <c r="F49" s="1" t="s">
        <v>15</v>
      </c>
      <c r="G49" s="1" t="s">
        <v>16</v>
      </c>
      <c r="H49" s="1">
        <v>0</v>
      </c>
      <c r="I49" s="6">
        <v>112.51</v>
      </c>
      <c r="J49" s="6">
        <v>55.26</v>
      </c>
      <c r="K49" s="6">
        <v>3359.19</v>
      </c>
      <c r="L49" s="6">
        <v>6671.57</v>
      </c>
      <c r="M49" s="6">
        <v>219.79</v>
      </c>
      <c r="N49" s="6">
        <v>115.92</v>
      </c>
      <c r="O49" s="8"/>
      <c r="P49" s="8"/>
    </row>
    <row r="50" spans="1:16" x14ac:dyDescent="0.25">
      <c r="A50" s="5">
        <v>12013</v>
      </c>
      <c r="B50" s="1" t="str">
        <f>VLOOKUP(A50,[4]Calculated!$B:$D,3,FALSE)</f>
        <v xml:space="preserve">Simple repair of superficial wounds of face, ears, eyelids, nose, lips and/or mucous membranes; 2.6 cm to 5.0 cm </v>
      </c>
      <c r="C50" s="1">
        <v>0</v>
      </c>
      <c r="D50" s="1" t="s">
        <v>15</v>
      </c>
      <c r="E50" s="1" t="s">
        <v>15</v>
      </c>
      <c r="F50" s="1" t="s">
        <v>15</v>
      </c>
      <c r="G50" s="1" t="s">
        <v>16</v>
      </c>
      <c r="H50" s="1">
        <v>0</v>
      </c>
      <c r="I50" s="6">
        <v>117.17</v>
      </c>
      <c r="J50" s="6">
        <v>57.59</v>
      </c>
      <c r="K50" s="6">
        <v>3359.19</v>
      </c>
      <c r="L50" s="6">
        <v>6671.57</v>
      </c>
      <c r="M50" s="6">
        <v>219.79</v>
      </c>
      <c r="N50" s="6">
        <v>115.92</v>
      </c>
      <c r="O50" s="8"/>
      <c r="P50" s="8"/>
    </row>
    <row r="51" spans="1:16" x14ac:dyDescent="0.25">
      <c r="A51" s="5">
        <v>12014</v>
      </c>
      <c r="B51" s="1" t="str">
        <f>VLOOKUP(A51,[4]Calculated!$B:$D,3,FALSE)</f>
        <v xml:space="preserve">Simple repair of superficial wounds of face, ears, eyelids, nose, lips and/or mucous membranes; 5.1 cm to 7.5 cm </v>
      </c>
      <c r="C51" s="1">
        <v>0</v>
      </c>
      <c r="D51" s="1" t="s">
        <v>15</v>
      </c>
      <c r="E51" s="1" t="s">
        <v>15</v>
      </c>
      <c r="F51" s="1" t="s">
        <v>15</v>
      </c>
      <c r="G51" s="1" t="s">
        <v>16</v>
      </c>
      <c r="H51" s="1">
        <v>0</v>
      </c>
      <c r="I51" s="6">
        <v>143.13999999999999</v>
      </c>
      <c r="J51" s="6">
        <v>74.56</v>
      </c>
      <c r="K51" s="6">
        <v>3359.19</v>
      </c>
      <c r="L51" s="6">
        <v>6671.57</v>
      </c>
      <c r="M51" s="6">
        <v>219.79</v>
      </c>
      <c r="N51" s="6">
        <v>115.92</v>
      </c>
      <c r="O51" s="8"/>
      <c r="P51" s="8"/>
    </row>
    <row r="52" spans="1:16" x14ac:dyDescent="0.25">
      <c r="A52" s="5">
        <v>12015</v>
      </c>
      <c r="B52" s="1" t="str">
        <f>VLOOKUP(A52,[4]Calculated!$B:$D,3,FALSE)</f>
        <v xml:space="preserve">Simple repair of superficial wounds of face, ears, eyelids, nose, lips and/or mucous membranes; 7.6 cm to 12.5 cm </v>
      </c>
      <c r="C52" s="1">
        <v>0</v>
      </c>
      <c r="D52" s="1" t="s">
        <v>15</v>
      </c>
      <c r="E52" s="1" t="s">
        <v>15</v>
      </c>
      <c r="F52" s="1" t="s">
        <v>15</v>
      </c>
      <c r="G52" s="1" t="s">
        <v>16</v>
      </c>
      <c r="H52" s="1">
        <v>0</v>
      </c>
      <c r="I52" s="6">
        <v>172.76</v>
      </c>
      <c r="J52" s="6">
        <v>93.54</v>
      </c>
      <c r="K52" s="6">
        <v>3359.19</v>
      </c>
      <c r="L52" s="6">
        <v>6671.57</v>
      </c>
      <c r="M52" s="6">
        <v>219.79</v>
      </c>
      <c r="N52" s="6">
        <v>115.92</v>
      </c>
      <c r="O52" s="8"/>
      <c r="P52" s="8"/>
    </row>
    <row r="53" spans="1:16" x14ac:dyDescent="0.25">
      <c r="A53" s="5">
        <v>12016</v>
      </c>
      <c r="B53" s="1" t="str">
        <f>VLOOKUP(A53,[4]Calculated!$B:$D,3,FALSE)</f>
        <v xml:space="preserve">Simple repair of superficial wounds of face, ears, eyelids, nose, lips and/or mucous membranes; 12.6 cm to 20.0 cm </v>
      </c>
      <c r="C53" s="1">
        <v>0</v>
      </c>
      <c r="D53" s="1" t="s">
        <v>15</v>
      </c>
      <c r="E53" s="1" t="s">
        <v>15</v>
      </c>
      <c r="F53" s="1" t="s">
        <v>15</v>
      </c>
      <c r="G53" s="1" t="s">
        <v>16</v>
      </c>
      <c r="H53" s="1">
        <v>0</v>
      </c>
      <c r="I53" s="6">
        <v>219.03</v>
      </c>
      <c r="J53" s="6">
        <v>126.83</v>
      </c>
      <c r="K53" s="6">
        <v>3359.19</v>
      </c>
      <c r="L53" s="6">
        <v>6671.57</v>
      </c>
      <c r="M53" s="6">
        <v>219.79</v>
      </c>
      <c r="N53" s="6">
        <v>115.92</v>
      </c>
      <c r="O53" s="8"/>
      <c r="P53" s="8"/>
    </row>
    <row r="54" spans="1:16" x14ac:dyDescent="0.25">
      <c r="A54" s="5">
        <v>12017</v>
      </c>
      <c r="B54" s="1" t="str">
        <f>VLOOKUP(A54,[4]Calculated!$B:$D,3,FALSE)</f>
        <v xml:space="preserve">Simple repair of superficial wounds of face, ears, eyelids, nose, lips and/or mucous membranes; 20.1 cm to 30.0 cm </v>
      </c>
      <c r="C54" s="1">
        <v>0</v>
      </c>
      <c r="D54" s="1" t="s">
        <v>15</v>
      </c>
      <c r="E54" s="1" t="s">
        <v>15</v>
      </c>
      <c r="F54" s="1" t="s">
        <v>15</v>
      </c>
      <c r="G54" s="1" t="s">
        <v>16</v>
      </c>
      <c r="H54" s="1">
        <v>0</v>
      </c>
      <c r="I54" s="6">
        <v>153.12</v>
      </c>
      <c r="J54" s="6">
        <v>153.12</v>
      </c>
      <c r="K54" s="6">
        <v>3359.19</v>
      </c>
      <c r="L54" s="6">
        <v>6671.57</v>
      </c>
      <c r="M54" s="6">
        <v>219.79</v>
      </c>
      <c r="N54" s="6">
        <v>115.92</v>
      </c>
      <c r="O54" s="8"/>
      <c r="P54" s="8"/>
    </row>
    <row r="55" spans="1:16" x14ac:dyDescent="0.25">
      <c r="A55" s="5">
        <v>12018</v>
      </c>
      <c r="B55" s="1" t="str">
        <f>VLOOKUP(A55,[4]Calculated!$B:$D,3,FALSE)</f>
        <v xml:space="preserve">Simple repair of superficial wounds of face, ears, eyelids, nose, lips and/or mucous membranes; over 30.0 cm </v>
      </c>
      <c r="C55" s="1">
        <v>0</v>
      </c>
      <c r="D55" s="1" t="s">
        <v>15</v>
      </c>
      <c r="E55" s="1" t="s">
        <v>15</v>
      </c>
      <c r="F55" s="1" t="s">
        <v>15</v>
      </c>
      <c r="G55" s="1" t="s">
        <v>16</v>
      </c>
      <c r="H55" s="1">
        <v>0</v>
      </c>
      <c r="I55" s="6">
        <v>172.43</v>
      </c>
      <c r="J55" s="6">
        <v>172.43</v>
      </c>
      <c r="K55" s="6">
        <v>3359.19</v>
      </c>
      <c r="L55" s="6">
        <v>6671.57</v>
      </c>
      <c r="M55" s="6">
        <v>219.79</v>
      </c>
      <c r="N55" s="6">
        <v>115.92</v>
      </c>
      <c r="O55" s="8"/>
      <c r="P55" s="8"/>
    </row>
    <row r="56" spans="1:16" x14ac:dyDescent="0.25">
      <c r="A56" s="5">
        <v>12020</v>
      </c>
      <c r="B56" s="1" t="str">
        <f>VLOOKUP(A56,[4]Calculated!$B:$D,3,FALSE)</f>
        <v xml:space="preserve">Treatment of superficial wound dehiscence; simple closure </v>
      </c>
      <c r="C56" s="1">
        <v>1</v>
      </c>
      <c r="D56" s="1" t="s">
        <v>15</v>
      </c>
      <c r="E56" s="1" t="s">
        <v>15</v>
      </c>
      <c r="F56" s="1" t="s">
        <v>15</v>
      </c>
      <c r="G56" s="1" t="s">
        <v>16</v>
      </c>
      <c r="H56" s="1">
        <v>10</v>
      </c>
      <c r="I56" s="6">
        <v>300.58999999999997</v>
      </c>
      <c r="J56" s="6">
        <v>188.41</v>
      </c>
      <c r="K56" s="6">
        <v>3359.19</v>
      </c>
      <c r="L56" s="6">
        <v>4175.18</v>
      </c>
      <c r="M56" s="6">
        <v>219.79</v>
      </c>
      <c r="N56" s="6">
        <v>115.92</v>
      </c>
      <c r="O56" s="8"/>
      <c r="P56" s="8"/>
    </row>
    <row r="57" spans="1:16" x14ac:dyDescent="0.25">
      <c r="A57" s="5">
        <v>12021</v>
      </c>
      <c r="B57" s="1" t="str">
        <f>VLOOKUP(A57,[4]Calculated!$B:$D,3,FALSE)</f>
        <v xml:space="preserve">Treatment of superficial wound dehiscence; with packing </v>
      </c>
      <c r="C57" s="1">
        <v>1</v>
      </c>
      <c r="D57" s="1" t="s">
        <v>15</v>
      </c>
      <c r="E57" s="1" t="s">
        <v>15</v>
      </c>
      <c r="F57" s="1" t="s">
        <v>15</v>
      </c>
      <c r="G57" s="1" t="s">
        <v>16</v>
      </c>
      <c r="H57" s="1">
        <v>10</v>
      </c>
      <c r="I57" s="6">
        <v>178.09</v>
      </c>
      <c r="J57" s="6">
        <v>141.47</v>
      </c>
      <c r="K57" s="6">
        <v>3359.19</v>
      </c>
      <c r="L57" s="6">
        <v>4175.18</v>
      </c>
      <c r="M57" s="6">
        <v>219.79</v>
      </c>
      <c r="N57" s="6">
        <v>115.92</v>
      </c>
      <c r="O57" s="8"/>
      <c r="P57" s="8"/>
    </row>
    <row r="58" spans="1:16" x14ac:dyDescent="0.25">
      <c r="A58" s="5">
        <v>12031</v>
      </c>
      <c r="B58" s="1" t="str">
        <f>VLOOKUP(A58,[4]Calculated!$B:$D,3,FALSE)</f>
        <v xml:space="preserve">Repair, intermediate, wounds of scalp, axillae, trunk and/or extremities (excluding hands and feet); 2.5 cm or less </v>
      </c>
      <c r="C58" s="1">
        <v>0</v>
      </c>
      <c r="D58" s="1" t="s">
        <v>15</v>
      </c>
      <c r="E58" s="1" t="s">
        <v>15</v>
      </c>
      <c r="F58" s="1" t="s">
        <v>15</v>
      </c>
      <c r="G58" s="1" t="s">
        <v>16</v>
      </c>
      <c r="H58" s="1">
        <v>10</v>
      </c>
      <c r="I58" s="6">
        <v>263.3</v>
      </c>
      <c r="J58" s="6">
        <v>151.13</v>
      </c>
      <c r="K58" s="6">
        <v>3359.19</v>
      </c>
      <c r="L58" s="6">
        <v>6671.57</v>
      </c>
      <c r="M58" s="6">
        <v>219.79</v>
      </c>
      <c r="N58" s="6">
        <v>115.92</v>
      </c>
      <c r="O58" s="8"/>
      <c r="P58" s="8"/>
    </row>
    <row r="59" spans="1:16" x14ac:dyDescent="0.25">
      <c r="A59" s="5">
        <v>12032</v>
      </c>
      <c r="B59" s="1" t="str">
        <f>VLOOKUP(A59,[4]Calculated!$B:$D,3,FALSE)</f>
        <v xml:space="preserve">Repair, intermediate, wounds of scalp, axillae, trunk and/or extremities (excluding hands and feet); 2.6 cm to 7.5 cm </v>
      </c>
      <c r="C59" s="1">
        <v>0</v>
      </c>
      <c r="D59" s="1" t="s">
        <v>15</v>
      </c>
      <c r="E59" s="1" t="s">
        <v>15</v>
      </c>
      <c r="F59" s="1" t="s">
        <v>15</v>
      </c>
      <c r="G59" s="1" t="s">
        <v>16</v>
      </c>
      <c r="H59" s="1">
        <v>10</v>
      </c>
      <c r="I59" s="6">
        <v>304.25</v>
      </c>
      <c r="J59" s="6">
        <v>189.74</v>
      </c>
      <c r="K59" s="6">
        <v>3359.19</v>
      </c>
      <c r="L59" s="6">
        <v>6671.57</v>
      </c>
      <c r="M59" s="6">
        <v>219.79</v>
      </c>
      <c r="N59" s="6">
        <v>115.92</v>
      </c>
      <c r="O59" s="8"/>
      <c r="P59" s="8"/>
    </row>
    <row r="60" spans="1:16" x14ac:dyDescent="0.25">
      <c r="A60" s="5">
        <v>12034</v>
      </c>
      <c r="B60" s="1" t="str">
        <f>VLOOKUP(A60,[4]Calculated!$B:$D,3,FALSE)</f>
        <v xml:space="preserve">Repair, intermediate, wounds of scalp, axillae, trunk and/or extremities (excluding hands and feet); 7.6 cm to 12.5 cm </v>
      </c>
      <c r="C60" s="1">
        <v>0</v>
      </c>
      <c r="D60" s="1" t="s">
        <v>15</v>
      </c>
      <c r="E60" s="1" t="s">
        <v>15</v>
      </c>
      <c r="F60" s="1" t="s">
        <v>15</v>
      </c>
      <c r="G60" s="1" t="s">
        <v>16</v>
      </c>
      <c r="H60" s="1">
        <v>10</v>
      </c>
      <c r="I60" s="6">
        <v>335.21</v>
      </c>
      <c r="J60" s="6">
        <v>204.72</v>
      </c>
      <c r="K60" s="6">
        <v>3359.19</v>
      </c>
      <c r="L60" s="6">
        <v>6671.57</v>
      </c>
      <c r="M60" s="6">
        <v>219.79</v>
      </c>
      <c r="N60" s="6">
        <v>115.92</v>
      </c>
      <c r="O60" s="8"/>
      <c r="P60" s="8"/>
    </row>
    <row r="61" spans="1:16" x14ac:dyDescent="0.25">
      <c r="A61" s="5">
        <v>12035</v>
      </c>
      <c r="B61" s="1" t="str">
        <f>VLOOKUP(A61,[4]Calculated!$B:$D,3,FALSE)</f>
        <v xml:space="preserve">Repair, intermediate, wounds of scalp, axillae, trunk and/or extremities (excluding hands and feet); 12.6 cm to 20.0 cm </v>
      </c>
      <c r="C61" s="1">
        <v>0</v>
      </c>
      <c r="D61" s="1" t="s">
        <v>15</v>
      </c>
      <c r="E61" s="1" t="s">
        <v>15</v>
      </c>
      <c r="F61" s="1" t="s">
        <v>15</v>
      </c>
      <c r="G61" s="1" t="s">
        <v>16</v>
      </c>
      <c r="H61" s="1">
        <v>10</v>
      </c>
      <c r="I61" s="6">
        <v>389.8</v>
      </c>
      <c r="J61" s="6">
        <v>241</v>
      </c>
      <c r="K61" s="6">
        <v>3359.19</v>
      </c>
      <c r="L61" s="6">
        <v>6671.57</v>
      </c>
      <c r="M61" s="6">
        <v>219.79</v>
      </c>
      <c r="N61" s="6">
        <v>115.92</v>
      </c>
      <c r="O61" s="8"/>
      <c r="P61" s="8"/>
    </row>
    <row r="62" spans="1:16" x14ac:dyDescent="0.25">
      <c r="A62" s="5">
        <v>12036</v>
      </c>
      <c r="B62" s="1" t="str">
        <f>VLOOKUP(A62,[4]Calculated!$B:$D,3,FALSE)</f>
        <v xml:space="preserve">Repair, intermediate, wounds of scalp, axillae, trunk and/or extremities (excluding hands and feet); 20.1 cm to 30.0 cm </v>
      </c>
      <c r="C62" s="1">
        <v>0</v>
      </c>
      <c r="D62" s="1" t="s">
        <v>15</v>
      </c>
      <c r="E62" s="1" t="s">
        <v>15</v>
      </c>
      <c r="F62" s="1" t="s">
        <v>15</v>
      </c>
      <c r="G62" s="1" t="s">
        <v>16</v>
      </c>
      <c r="H62" s="1">
        <v>10</v>
      </c>
      <c r="I62" s="6">
        <v>434.4</v>
      </c>
      <c r="J62" s="6">
        <v>281.95</v>
      </c>
      <c r="K62" s="6">
        <v>3359.19</v>
      </c>
      <c r="L62" s="6">
        <v>6671.57</v>
      </c>
      <c r="M62" s="6">
        <v>219.79</v>
      </c>
      <c r="N62" s="6">
        <v>115.92</v>
      </c>
      <c r="O62" s="8"/>
      <c r="P62" s="8"/>
    </row>
    <row r="63" spans="1:16" x14ac:dyDescent="0.25">
      <c r="A63" s="5">
        <v>12037</v>
      </c>
      <c r="B63" s="1" t="str">
        <f>VLOOKUP(A63,[4]Calculated!$B:$D,3,FALSE)</f>
        <v>Repair, intermediate, wounds of scalp, axillae, trunk and/or extremities (excluding hands and feet); over 30.0 cm</v>
      </c>
      <c r="C63" s="1">
        <v>0</v>
      </c>
      <c r="D63" s="1" t="s">
        <v>15</v>
      </c>
      <c r="E63" s="1" t="s">
        <v>15</v>
      </c>
      <c r="F63" s="1" t="s">
        <v>15</v>
      </c>
      <c r="G63" s="1" t="s">
        <v>16</v>
      </c>
      <c r="H63" s="1">
        <v>10</v>
      </c>
      <c r="I63" s="6">
        <v>487.99</v>
      </c>
      <c r="J63" s="6">
        <v>327.55</v>
      </c>
      <c r="K63" s="6">
        <v>3359.19</v>
      </c>
      <c r="L63" s="6">
        <v>6671.57</v>
      </c>
      <c r="M63" s="6">
        <v>219.79</v>
      </c>
      <c r="N63" s="6">
        <v>115.92</v>
      </c>
      <c r="O63" s="8"/>
      <c r="P63" s="8"/>
    </row>
    <row r="64" spans="1:16" x14ac:dyDescent="0.25">
      <c r="A64" s="5">
        <v>12041</v>
      </c>
      <c r="B64" s="1" t="str">
        <f>VLOOKUP(A64,[4]Calculated!$B:$D,3,FALSE)</f>
        <v xml:space="preserve">Repair, intermediate, wounds of neck, hands, feet and/or external genitalia; 2.5 cm or less </v>
      </c>
      <c r="C64" s="1">
        <v>0</v>
      </c>
      <c r="D64" s="1" t="s">
        <v>15</v>
      </c>
      <c r="E64" s="1" t="s">
        <v>15</v>
      </c>
      <c r="F64" s="1" t="s">
        <v>15</v>
      </c>
      <c r="G64" s="1" t="s">
        <v>16</v>
      </c>
      <c r="H64" s="1">
        <v>10</v>
      </c>
      <c r="I64" s="6">
        <v>263.97000000000003</v>
      </c>
      <c r="J64" s="6">
        <v>144.80000000000001</v>
      </c>
      <c r="K64" s="6">
        <v>3359.19</v>
      </c>
      <c r="L64" s="6">
        <v>6671.57</v>
      </c>
      <c r="M64" s="6">
        <v>219.79</v>
      </c>
      <c r="N64" s="6">
        <v>115.92</v>
      </c>
      <c r="O64" s="8"/>
      <c r="P64" s="8"/>
    </row>
    <row r="65" spans="1:16" x14ac:dyDescent="0.25">
      <c r="A65" s="5">
        <v>12042</v>
      </c>
      <c r="B65" s="1" t="str">
        <f>VLOOKUP(A65,[4]Calculated!$B:$D,3,FALSE)</f>
        <v xml:space="preserve">Repair, intermediate, wounds of neck, hands, feet and/or external genitalia; 2.6 cm to 7.5 cm </v>
      </c>
      <c r="C65" s="1">
        <v>0</v>
      </c>
      <c r="D65" s="1" t="s">
        <v>15</v>
      </c>
      <c r="E65" s="1" t="s">
        <v>15</v>
      </c>
      <c r="F65" s="1" t="s">
        <v>15</v>
      </c>
      <c r="G65" s="1" t="s">
        <v>16</v>
      </c>
      <c r="H65" s="1">
        <v>10</v>
      </c>
      <c r="I65" s="6">
        <v>310.57</v>
      </c>
      <c r="J65" s="6">
        <v>195.06</v>
      </c>
      <c r="K65" s="6">
        <v>3359.19</v>
      </c>
      <c r="L65" s="6">
        <v>6671.57</v>
      </c>
      <c r="M65" s="6">
        <v>219.79</v>
      </c>
      <c r="N65" s="6">
        <v>115.92</v>
      </c>
      <c r="O65" s="8"/>
      <c r="P65" s="8"/>
    </row>
    <row r="66" spans="1:16" x14ac:dyDescent="0.25">
      <c r="A66" s="5">
        <v>12044</v>
      </c>
      <c r="B66" s="1" t="str">
        <f>VLOOKUP(A66,[4]Calculated!$B:$D,3,FALSE)</f>
        <v xml:space="preserve">Repair, intermediate, wounds of neck, hands, feet and/or external genitalia; 7.6 cm to 12.5 cm </v>
      </c>
      <c r="C66" s="1">
        <v>0</v>
      </c>
      <c r="D66" s="1" t="s">
        <v>15</v>
      </c>
      <c r="E66" s="1" t="s">
        <v>15</v>
      </c>
      <c r="F66" s="1" t="s">
        <v>15</v>
      </c>
      <c r="G66" s="1" t="s">
        <v>16</v>
      </c>
      <c r="H66" s="1">
        <v>10</v>
      </c>
      <c r="I66" s="6">
        <v>383.14</v>
      </c>
      <c r="J66" s="6">
        <v>213.71</v>
      </c>
      <c r="K66" s="6">
        <v>3359.19</v>
      </c>
      <c r="L66" s="6">
        <v>6671.57</v>
      </c>
      <c r="M66" s="6">
        <v>219.79</v>
      </c>
      <c r="N66" s="6">
        <v>115.92</v>
      </c>
      <c r="O66" s="8"/>
      <c r="P66" s="8"/>
    </row>
    <row r="67" spans="1:16" x14ac:dyDescent="0.25">
      <c r="A67" s="5">
        <v>12045</v>
      </c>
      <c r="B67" s="1" t="str">
        <f>VLOOKUP(A67,[4]Calculated!$B:$D,3,FALSE)</f>
        <v xml:space="preserve">Repair, intermediate, wounds of neck, hands, feet and/or external genitalia; 12.6 cm to 20.0 cm </v>
      </c>
      <c r="C67" s="1">
        <v>0</v>
      </c>
      <c r="D67" s="1" t="s">
        <v>15</v>
      </c>
      <c r="E67" s="1" t="s">
        <v>15</v>
      </c>
      <c r="F67" s="1" t="s">
        <v>15</v>
      </c>
      <c r="G67" s="1" t="s">
        <v>16</v>
      </c>
      <c r="H67" s="1">
        <v>10</v>
      </c>
      <c r="I67" s="6">
        <v>414.1</v>
      </c>
      <c r="J67" s="6">
        <v>273.62</v>
      </c>
      <c r="K67" s="6">
        <v>3359.19</v>
      </c>
      <c r="L67" s="6">
        <v>6671.57</v>
      </c>
      <c r="M67" s="6">
        <v>219.79</v>
      </c>
      <c r="N67" s="6">
        <v>115.92</v>
      </c>
      <c r="O67" s="8"/>
      <c r="P67" s="8"/>
    </row>
    <row r="68" spans="1:16" x14ac:dyDescent="0.25">
      <c r="A68" s="5">
        <v>12046</v>
      </c>
      <c r="B68" s="1" t="str">
        <f>VLOOKUP(A68,[4]Calculated!$B:$D,3,FALSE)</f>
        <v>Repair, intermediate, wounds of neck, hands, feet and/or external genitalia; 20.1 cm to 30.0 cm</v>
      </c>
      <c r="C68" s="1">
        <v>0</v>
      </c>
      <c r="D68" s="1" t="s">
        <v>15</v>
      </c>
      <c r="E68" s="1" t="s">
        <v>15</v>
      </c>
      <c r="F68" s="1" t="s">
        <v>15</v>
      </c>
      <c r="G68" s="1" t="s">
        <v>16</v>
      </c>
      <c r="H68" s="1">
        <v>10</v>
      </c>
      <c r="I68" s="6">
        <v>501.64</v>
      </c>
      <c r="J68" s="6">
        <v>318.89</v>
      </c>
      <c r="K68" s="6">
        <v>3359.19</v>
      </c>
      <c r="L68" s="6">
        <v>6671.57</v>
      </c>
      <c r="M68" s="6">
        <v>219.79</v>
      </c>
      <c r="N68" s="6">
        <v>115.92</v>
      </c>
      <c r="O68" s="8"/>
      <c r="P68" s="8"/>
    </row>
    <row r="69" spans="1:16" x14ac:dyDescent="0.25">
      <c r="A69" s="5">
        <v>12047</v>
      </c>
      <c r="B69" s="1" t="str">
        <f>VLOOKUP(A69,[4]Calculated!$B:$D,3,FALSE)</f>
        <v xml:space="preserve">Repair, intermediate, wounds of neck, hands, feet and/or external genitalia; over 30.0 cm </v>
      </c>
      <c r="C69" s="1">
        <v>0</v>
      </c>
      <c r="D69" s="1" t="s">
        <v>15</v>
      </c>
      <c r="E69" s="1" t="s">
        <v>15</v>
      </c>
      <c r="F69" s="1" t="s">
        <v>15</v>
      </c>
      <c r="G69" s="1" t="s">
        <v>16</v>
      </c>
      <c r="H69" s="1">
        <v>10</v>
      </c>
      <c r="I69" s="6">
        <v>549.24</v>
      </c>
      <c r="J69" s="6">
        <v>353.51</v>
      </c>
      <c r="K69" s="6">
        <v>3359.19</v>
      </c>
      <c r="L69" s="6">
        <v>6671.57</v>
      </c>
      <c r="M69" s="6">
        <v>219.79</v>
      </c>
      <c r="N69" s="6">
        <v>115.92</v>
      </c>
      <c r="O69" s="8"/>
      <c r="P69" s="8"/>
    </row>
    <row r="70" spans="1:16" x14ac:dyDescent="0.25">
      <c r="A70" s="5">
        <v>12051</v>
      </c>
      <c r="B70" s="1" t="str">
        <f>VLOOKUP(A70,[4]Calculated!$B:$D,3,FALSE)</f>
        <v xml:space="preserve">Repair, intermediate, wounds of face, ears, eyelids, nose, lips and/or mucous membranes; 2.5 cm or less </v>
      </c>
      <c r="C70" s="1">
        <v>0</v>
      </c>
      <c r="D70" s="1" t="s">
        <v>15</v>
      </c>
      <c r="E70" s="1" t="s">
        <v>15</v>
      </c>
      <c r="F70" s="1" t="s">
        <v>15</v>
      </c>
      <c r="G70" s="1" t="s">
        <v>16</v>
      </c>
      <c r="H70" s="1">
        <v>10</v>
      </c>
      <c r="I70" s="6">
        <v>283.94</v>
      </c>
      <c r="J70" s="6">
        <v>169.1</v>
      </c>
      <c r="K70" s="6">
        <v>3359.19</v>
      </c>
      <c r="L70" s="6">
        <v>6671.57</v>
      </c>
      <c r="M70" s="6">
        <v>219.79</v>
      </c>
      <c r="N70" s="6">
        <v>115.92</v>
      </c>
      <c r="O70" s="8"/>
      <c r="P70" s="8"/>
    </row>
    <row r="71" spans="1:16" x14ac:dyDescent="0.25">
      <c r="A71" s="5">
        <v>12052</v>
      </c>
      <c r="B71" s="1" t="str">
        <f>VLOOKUP(A71,[4]Calculated!$B:$D,3,FALSE)</f>
        <v xml:space="preserve">Repair, intermediate, wounds of face, ears, eyelids, nose, lips and/or mucous membranes; 2.6 cm to 5.0 cm </v>
      </c>
      <c r="C71" s="1">
        <v>0</v>
      </c>
      <c r="D71" s="1" t="s">
        <v>15</v>
      </c>
      <c r="E71" s="1" t="s">
        <v>15</v>
      </c>
      <c r="F71" s="1" t="s">
        <v>15</v>
      </c>
      <c r="G71" s="1" t="s">
        <v>16</v>
      </c>
      <c r="H71" s="1">
        <v>10</v>
      </c>
      <c r="I71" s="6">
        <v>315.89999999999998</v>
      </c>
      <c r="J71" s="6">
        <v>198.73</v>
      </c>
      <c r="K71" s="6">
        <v>3359.19</v>
      </c>
      <c r="L71" s="6">
        <v>6671.57</v>
      </c>
      <c r="M71" s="6">
        <v>219.79</v>
      </c>
      <c r="N71" s="6">
        <v>115.92</v>
      </c>
      <c r="O71" s="8"/>
      <c r="P71" s="8"/>
    </row>
    <row r="72" spans="1:16" x14ac:dyDescent="0.25">
      <c r="A72" s="5">
        <v>12053</v>
      </c>
      <c r="B72" s="1" t="str">
        <f>VLOOKUP(A72,[4]Calculated!$B:$D,3,FALSE)</f>
        <v xml:space="preserve">Repair, intermediate, wounds of face, ears, eyelids, nose, lips and/or mucous membranes; 5.1 cm to 7.5 cm </v>
      </c>
      <c r="C72" s="1">
        <v>0</v>
      </c>
      <c r="D72" s="1" t="s">
        <v>15</v>
      </c>
      <c r="E72" s="1" t="s">
        <v>15</v>
      </c>
      <c r="F72" s="1" t="s">
        <v>15</v>
      </c>
      <c r="G72" s="1" t="s">
        <v>16</v>
      </c>
      <c r="H72" s="1">
        <v>10</v>
      </c>
      <c r="I72" s="6">
        <v>363.83</v>
      </c>
      <c r="J72" s="6">
        <v>214.37</v>
      </c>
      <c r="K72" s="6">
        <v>3359.19</v>
      </c>
      <c r="L72" s="6">
        <v>6671.57</v>
      </c>
      <c r="M72" s="6">
        <v>219.79</v>
      </c>
      <c r="N72" s="6">
        <v>115.92</v>
      </c>
      <c r="O72" s="8"/>
      <c r="P72" s="8"/>
    </row>
    <row r="73" spans="1:16" x14ac:dyDescent="0.25">
      <c r="A73" s="5">
        <v>12054</v>
      </c>
      <c r="B73" s="1" t="str">
        <f>VLOOKUP(A73,[4]Calculated!$B:$D,3,FALSE)</f>
        <v>Repair, intermediate, wounds of face, ears, eyelids, nose, lips and/or mucous membranes; 7.6 cm to 12.5 cm</v>
      </c>
      <c r="C73" s="1">
        <v>0</v>
      </c>
      <c r="D73" s="1" t="s">
        <v>15</v>
      </c>
      <c r="E73" s="1" t="s">
        <v>15</v>
      </c>
      <c r="F73" s="1" t="s">
        <v>15</v>
      </c>
      <c r="G73" s="1" t="s">
        <v>16</v>
      </c>
      <c r="H73" s="1">
        <v>10</v>
      </c>
      <c r="I73" s="6">
        <v>383.14</v>
      </c>
      <c r="J73" s="6">
        <v>219.36</v>
      </c>
      <c r="K73" s="6">
        <v>3359.19</v>
      </c>
      <c r="L73" s="6">
        <v>6671.57</v>
      </c>
      <c r="M73" s="6">
        <v>219.79</v>
      </c>
      <c r="N73" s="6">
        <v>115.92</v>
      </c>
      <c r="O73" s="8"/>
      <c r="P73" s="8"/>
    </row>
    <row r="74" spans="1:16" x14ac:dyDescent="0.25">
      <c r="A74" s="5">
        <v>12055</v>
      </c>
      <c r="B74" s="1" t="str">
        <f>VLOOKUP(A74,[4]Calculated!$B:$D,3,FALSE)</f>
        <v xml:space="preserve">Repair, intermediate, wounds of face, ears, eyelids, nose, lips and/or mucous membranes; 12.6 cm to 20.0 cm </v>
      </c>
      <c r="C74" s="1">
        <v>0</v>
      </c>
      <c r="D74" s="1" t="s">
        <v>15</v>
      </c>
      <c r="E74" s="1" t="s">
        <v>15</v>
      </c>
      <c r="F74" s="1" t="s">
        <v>15</v>
      </c>
      <c r="G74" s="1" t="s">
        <v>16</v>
      </c>
      <c r="H74" s="1">
        <v>10</v>
      </c>
      <c r="I74" s="6">
        <v>503.64</v>
      </c>
      <c r="J74" s="6">
        <v>301.25</v>
      </c>
      <c r="K74" s="6">
        <v>3359.19</v>
      </c>
      <c r="L74" s="6">
        <v>6671.57</v>
      </c>
      <c r="M74" s="6">
        <v>219.79</v>
      </c>
      <c r="N74" s="6">
        <v>115.92</v>
      </c>
      <c r="O74" s="8"/>
      <c r="P74" s="8"/>
    </row>
    <row r="75" spans="1:16" x14ac:dyDescent="0.25">
      <c r="A75" s="5">
        <v>12056</v>
      </c>
      <c r="B75" s="1" t="str">
        <f>VLOOKUP(A75,[4]Calculated!$B:$D,3,FALSE)</f>
        <v xml:space="preserve">Repair, intermediate, wounds of face, ears, eyelids, nose, lips and/or mucous membranes; 20.1 cm to 30.0 cm </v>
      </c>
      <c r="C75" s="1">
        <v>0</v>
      </c>
      <c r="D75" s="1" t="s">
        <v>15</v>
      </c>
      <c r="E75" s="1" t="s">
        <v>15</v>
      </c>
      <c r="F75" s="1" t="s">
        <v>15</v>
      </c>
      <c r="G75" s="1" t="s">
        <v>16</v>
      </c>
      <c r="H75" s="1">
        <v>10</v>
      </c>
      <c r="I75" s="6">
        <v>579.87</v>
      </c>
      <c r="J75" s="6">
        <v>383.47</v>
      </c>
      <c r="K75" s="6">
        <v>3359.19</v>
      </c>
      <c r="L75" s="6">
        <v>6671.57</v>
      </c>
      <c r="M75" s="6">
        <v>219.79</v>
      </c>
      <c r="N75" s="6">
        <v>115.92</v>
      </c>
      <c r="O75" s="8"/>
      <c r="P75" s="8"/>
    </row>
    <row r="76" spans="1:16" x14ac:dyDescent="0.25">
      <c r="A76" s="5">
        <v>12057</v>
      </c>
      <c r="B76" s="1" t="str">
        <f>VLOOKUP(A76,[4]Calculated!$B:$D,3,FALSE)</f>
        <v xml:space="preserve">Repair, intermediate, wounds of face, ears, eyelids, nose, lips and/or mucous membranes; over 30.0 cm </v>
      </c>
      <c r="C76" s="1">
        <v>0</v>
      </c>
      <c r="D76" s="1" t="s">
        <v>15</v>
      </c>
      <c r="E76" s="1" t="s">
        <v>15</v>
      </c>
      <c r="F76" s="1" t="s">
        <v>15</v>
      </c>
      <c r="G76" s="1" t="s">
        <v>16</v>
      </c>
      <c r="H76" s="1">
        <v>10</v>
      </c>
      <c r="I76" s="6">
        <v>606.83000000000004</v>
      </c>
      <c r="J76" s="6">
        <v>418.42</v>
      </c>
      <c r="K76" s="6">
        <v>3359.19</v>
      </c>
      <c r="L76" s="6">
        <v>6671.57</v>
      </c>
      <c r="M76" s="6">
        <v>219.79</v>
      </c>
      <c r="N76" s="6">
        <v>115.92</v>
      </c>
      <c r="O76" s="8"/>
      <c r="P76" s="8"/>
    </row>
    <row r="77" spans="1:16" x14ac:dyDescent="0.25">
      <c r="A77" s="5">
        <v>13100</v>
      </c>
      <c r="B77" s="1" t="str">
        <f>VLOOKUP(A77,[4]Calculated!$B:$D,3,FALSE)</f>
        <v xml:space="preserve">Repair, complex, trunk; 1.1 cm to 2.5 cm </v>
      </c>
      <c r="C77" s="1">
        <v>0</v>
      </c>
      <c r="D77" s="1" t="s">
        <v>15</v>
      </c>
      <c r="E77" s="1" t="s">
        <v>15</v>
      </c>
      <c r="F77" s="1" t="s">
        <v>15</v>
      </c>
      <c r="G77" s="1" t="s">
        <v>16</v>
      </c>
      <c r="H77" s="1">
        <v>10</v>
      </c>
      <c r="I77" s="6">
        <v>340.53</v>
      </c>
      <c r="J77" s="6">
        <v>199.06</v>
      </c>
      <c r="K77" s="6">
        <v>3359.19</v>
      </c>
      <c r="L77" s="6">
        <v>6671.57</v>
      </c>
      <c r="M77" s="6">
        <v>219.79</v>
      </c>
      <c r="N77" s="6">
        <v>115.92</v>
      </c>
      <c r="O77" s="8"/>
      <c r="P77" s="8"/>
    </row>
    <row r="78" spans="1:16" x14ac:dyDescent="0.25">
      <c r="A78" s="5">
        <v>13101</v>
      </c>
      <c r="B78" s="1" t="str">
        <f>VLOOKUP(A78,[4]Calculated!$B:$D,3,FALSE)</f>
        <v>Repair, complex, trunk; 2.6 cm to 7.5 cm</v>
      </c>
      <c r="C78" s="1">
        <v>0</v>
      </c>
      <c r="D78" s="1" t="s">
        <v>15</v>
      </c>
      <c r="E78" s="1" t="s">
        <v>15</v>
      </c>
      <c r="F78" s="1" t="s">
        <v>15</v>
      </c>
      <c r="G78" s="1" t="s">
        <v>16</v>
      </c>
      <c r="H78" s="1">
        <v>10</v>
      </c>
      <c r="I78" s="6">
        <v>396.45</v>
      </c>
      <c r="J78" s="6">
        <v>245</v>
      </c>
      <c r="K78" s="6">
        <v>3359.19</v>
      </c>
      <c r="L78" s="6">
        <v>6671.57</v>
      </c>
      <c r="M78" s="6">
        <v>219.79</v>
      </c>
      <c r="N78" s="6">
        <v>115.92</v>
      </c>
      <c r="O78" s="8"/>
      <c r="P78" s="8"/>
    </row>
    <row r="79" spans="1:16" x14ac:dyDescent="0.25">
      <c r="A79" s="5">
        <v>13102</v>
      </c>
      <c r="B79" s="1" t="str">
        <f>VLOOKUP(A79,[4]Calculated!$B:$D,3,FALSE)</f>
        <v xml:space="preserve">Repair, complex, trunk; each additional 5 cm or less </v>
      </c>
      <c r="C79" s="1">
        <v>1</v>
      </c>
      <c r="D79" s="1" t="s">
        <v>15</v>
      </c>
      <c r="E79" s="1" t="s">
        <v>15</v>
      </c>
      <c r="F79" s="1" t="s">
        <v>18</v>
      </c>
      <c r="G79" s="1" t="s">
        <v>16</v>
      </c>
      <c r="H79" s="1">
        <v>10</v>
      </c>
      <c r="I79" s="6">
        <v>116.17</v>
      </c>
      <c r="J79" s="6">
        <v>70.900000000000006</v>
      </c>
      <c r="K79" s="6">
        <v>0</v>
      </c>
      <c r="L79" s="6">
        <v>0</v>
      </c>
      <c r="M79" s="6">
        <v>0</v>
      </c>
      <c r="N79" s="6">
        <v>0</v>
      </c>
      <c r="O79" s="8"/>
      <c r="P79" s="8"/>
    </row>
    <row r="80" spans="1:16" x14ac:dyDescent="0.25">
      <c r="A80" s="5">
        <v>13120</v>
      </c>
      <c r="B80" s="1" t="str">
        <f>VLOOKUP(A80,[4]Calculated!$B:$D,3,FALSE)</f>
        <v xml:space="preserve">Repair, complex, scalp, arms, and/or legs; 1.1 cm to 2.5 cm </v>
      </c>
      <c r="C80" s="1">
        <v>0</v>
      </c>
      <c r="D80" s="1" t="s">
        <v>15</v>
      </c>
      <c r="E80" s="1" t="s">
        <v>15</v>
      </c>
      <c r="F80" s="1" t="s">
        <v>15</v>
      </c>
      <c r="G80" s="1" t="s">
        <v>16</v>
      </c>
      <c r="H80" s="1">
        <v>10</v>
      </c>
      <c r="I80" s="6">
        <v>354.84</v>
      </c>
      <c r="J80" s="6">
        <v>230.02</v>
      </c>
      <c r="K80" s="6">
        <v>3359.19</v>
      </c>
      <c r="L80" s="6">
        <v>6671.57</v>
      </c>
      <c r="M80" s="6">
        <v>219.79</v>
      </c>
      <c r="N80" s="6">
        <v>115.92</v>
      </c>
      <c r="O80" s="8"/>
      <c r="P80" s="8"/>
    </row>
    <row r="81" spans="1:16" x14ac:dyDescent="0.25">
      <c r="A81" s="5">
        <v>13121</v>
      </c>
      <c r="B81" s="1" t="str">
        <f>VLOOKUP(A81,[4]Calculated!$B:$D,3,FALSE)</f>
        <v xml:space="preserve">Repair, complex, scalp, arms, and/or legs; 2.6 cm to 7.5 cm </v>
      </c>
      <c r="C81" s="1">
        <v>0</v>
      </c>
      <c r="D81" s="1" t="s">
        <v>15</v>
      </c>
      <c r="E81" s="1" t="s">
        <v>15</v>
      </c>
      <c r="F81" s="1" t="s">
        <v>15</v>
      </c>
      <c r="G81" s="1" t="s">
        <v>16</v>
      </c>
      <c r="H81" s="1">
        <v>10</v>
      </c>
      <c r="I81" s="6">
        <v>424.75</v>
      </c>
      <c r="J81" s="6">
        <v>255.65</v>
      </c>
      <c r="K81" s="6">
        <v>3359.19</v>
      </c>
      <c r="L81" s="6">
        <v>6671.57</v>
      </c>
      <c r="M81" s="6">
        <v>219.79</v>
      </c>
      <c r="N81" s="6">
        <v>115.92</v>
      </c>
      <c r="O81" s="8"/>
      <c r="P81" s="8"/>
    </row>
    <row r="82" spans="1:16" x14ac:dyDescent="0.25">
      <c r="A82" s="5">
        <v>13122</v>
      </c>
      <c r="B82" s="1" t="str">
        <f>VLOOKUP(A82,[4]Calculated!$B:$D,3,FALSE)</f>
        <v>Repair, complex, scalp, arms, and/or legs; each additional 5 cm or less</v>
      </c>
      <c r="C82" s="1">
        <v>1</v>
      </c>
      <c r="D82" s="1" t="s">
        <v>15</v>
      </c>
      <c r="E82" s="1" t="s">
        <v>15</v>
      </c>
      <c r="F82" s="1" t="s">
        <v>18</v>
      </c>
      <c r="G82" s="1" t="s">
        <v>16</v>
      </c>
      <c r="H82" s="1">
        <v>10</v>
      </c>
      <c r="I82" s="6">
        <v>126.49</v>
      </c>
      <c r="J82" s="6">
        <v>81.55</v>
      </c>
      <c r="K82" s="6">
        <v>0</v>
      </c>
      <c r="L82" s="6">
        <v>0</v>
      </c>
      <c r="M82" s="6">
        <v>0</v>
      </c>
      <c r="N82" s="6">
        <v>0</v>
      </c>
      <c r="O82" s="8"/>
      <c r="P82" s="8"/>
    </row>
    <row r="83" spans="1:16" x14ac:dyDescent="0.25">
      <c r="A83" s="5">
        <v>13131</v>
      </c>
      <c r="B83" s="1" t="str">
        <f>VLOOKUP(A83,[4]Calculated!$B:$D,3,FALSE)</f>
        <v xml:space="preserve">Repair, complex, forehead, cheeks, chin, mouth, neck, axillae, genitalia, hands and/or feet; 1.1 cm to 2.5 cm </v>
      </c>
      <c r="C83" s="1">
        <v>0</v>
      </c>
      <c r="D83" s="1" t="s">
        <v>15</v>
      </c>
      <c r="E83" s="1" t="s">
        <v>15</v>
      </c>
      <c r="F83" s="1" t="s">
        <v>15</v>
      </c>
      <c r="G83" s="1" t="s">
        <v>16</v>
      </c>
      <c r="H83" s="1">
        <v>10</v>
      </c>
      <c r="I83" s="6">
        <v>387.8</v>
      </c>
      <c r="J83" s="6">
        <v>240</v>
      </c>
      <c r="K83" s="6">
        <v>3359.19</v>
      </c>
      <c r="L83" s="6">
        <v>6671.57</v>
      </c>
      <c r="M83" s="6">
        <v>219.79</v>
      </c>
      <c r="N83" s="6">
        <v>115.92</v>
      </c>
      <c r="O83" s="8"/>
      <c r="P83" s="8"/>
    </row>
    <row r="84" spans="1:16" x14ac:dyDescent="0.25">
      <c r="A84" s="5">
        <v>13132</v>
      </c>
      <c r="B84" s="1" t="str">
        <f>VLOOKUP(A84,[4]Calculated!$B:$D,3,FALSE)</f>
        <v xml:space="preserve">Repair, complex, forehead, cheeks, chin, mouth, neck, axillae, genitalia, hands and/or feet; 2.6 cm to 7.5 cm </v>
      </c>
      <c r="C84" s="1">
        <v>0</v>
      </c>
      <c r="D84" s="1" t="s">
        <v>15</v>
      </c>
      <c r="E84" s="1" t="s">
        <v>15</v>
      </c>
      <c r="F84" s="1" t="s">
        <v>15</v>
      </c>
      <c r="G84" s="1" t="s">
        <v>16</v>
      </c>
      <c r="H84" s="1">
        <v>10</v>
      </c>
      <c r="I84" s="6">
        <v>470.02</v>
      </c>
      <c r="J84" s="6">
        <v>299.58999999999997</v>
      </c>
      <c r="K84" s="6">
        <v>3359.19</v>
      </c>
      <c r="L84" s="6">
        <v>6671.57</v>
      </c>
      <c r="M84" s="6">
        <v>219.79</v>
      </c>
      <c r="N84" s="6">
        <v>115.92</v>
      </c>
      <c r="O84" s="8"/>
      <c r="P84" s="8"/>
    </row>
    <row r="85" spans="1:16" x14ac:dyDescent="0.25">
      <c r="A85" s="5">
        <v>13133</v>
      </c>
      <c r="B85" s="1" t="str">
        <f>VLOOKUP(A85,[4]Calculated!$B:$D,3,FALSE)</f>
        <v>Repair, complex, forehead, cheeks, chin, mouth, neck, axillae, genitalia, hands and/or feet; each additional 5 cm or less</v>
      </c>
      <c r="C85" s="1">
        <v>1</v>
      </c>
      <c r="D85" s="1" t="s">
        <v>15</v>
      </c>
      <c r="E85" s="1" t="s">
        <v>15</v>
      </c>
      <c r="F85" s="1" t="s">
        <v>18</v>
      </c>
      <c r="G85" s="1" t="s">
        <v>16</v>
      </c>
      <c r="H85" s="1">
        <v>10</v>
      </c>
      <c r="I85" s="6">
        <v>167.77</v>
      </c>
      <c r="J85" s="6">
        <v>123.83</v>
      </c>
      <c r="K85" s="6">
        <v>0</v>
      </c>
      <c r="L85" s="6">
        <v>0</v>
      </c>
      <c r="M85" s="6">
        <v>0</v>
      </c>
      <c r="N85" s="6">
        <v>0</v>
      </c>
      <c r="O85" s="8"/>
      <c r="P85" s="8"/>
    </row>
    <row r="86" spans="1:16" x14ac:dyDescent="0.25">
      <c r="A86" s="5">
        <v>13151</v>
      </c>
      <c r="B86" s="1" t="str">
        <f>VLOOKUP(A86,[4]Calculated!$B:$D,3,FALSE)</f>
        <v xml:space="preserve">Repair, complex, eyelids, nose, ears and/or lips; 1.1 cm to 2.5 cm </v>
      </c>
      <c r="C86" s="1">
        <v>0</v>
      </c>
      <c r="D86" s="1" t="s">
        <v>15</v>
      </c>
      <c r="E86" s="1" t="s">
        <v>15</v>
      </c>
      <c r="F86" s="1" t="s">
        <v>15</v>
      </c>
      <c r="G86" s="1" t="s">
        <v>16</v>
      </c>
      <c r="H86" s="1">
        <v>10</v>
      </c>
      <c r="I86" s="6">
        <v>422.42</v>
      </c>
      <c r="J86" s="6">
        <v>275.62</v>
      </c>
      <c r="K86" s="6">
        <v>3359.19</v>
      </c>
      <c r="L86" s="6">
        <v>6671.57</v>
      </c>
      <c r="M86" s="6">
        <v>219.79</v>
      </c>
      <c r="N86" s="6">
        <v>115.92</v>
      </c>
      <c r="O86" s="8"/>
      <c r="P86" s="8"/>
    </row>
    <row r="87" spans="1:16" x14ac:dyDescent="0.25">
      <c r="A87" s="5">
        <v>13152</v>
      </c>
      <c r="B87" s="1" t="str">
        <f>VLOOKUP(A87,[4]Calculated!$B:$D,3,FALSE)</f>
        <v xml:space="preserve">Repair, complex, eyelids, nose, ears and/or lips; 2.6 cm to 7.5 cm </v>
      </c>
      <c r="C87" s="1">
        <v>0</v>
      </c>
      <c r="D87" s="1" t="s">
        <v>15</v>
      </c>
      <c r="E87" s="1" t="s">
        <v>15</v>
      </c>
      <c r="F87" s="1" t="s">
        <v>15</v>
      </c>
      <c r="G87" s="1" t="s">
        <v>16</v>
      </c>
      <c r="H87" s="1">
        <v>10</v>
      </c>
      <c r="I87" s="6">
        <v>495.98</v>
      </c>
      <c r="J87" s="6">
        <v>332.21</v>
      </c>
      <c r="K87" s="6">
        <v>3359.19</v>
      </c>
      <c r="L87" s="6">
        <v>6671.57</v>
      </c>
      <c r="M87" s="6">
        <v>219.79</v>
      </c>
      <c r="N87" s="6">
        <v>115.92</v>
      </c>
      <c r="O87" s="8"/>
      <c r="P87" s="8"/>
    </row>
    <row r="88" spans="1:16" x14ac:dyDescent="0.25">
      <c r="A88" s="5">
        <v>13153</v>
      </c>
      <c r="B88" s="1" t="str">
        <f>VLOOKUP(A88,[4]Calculated!$B:$D,3,FALSE)</f>
        <v>Repair, complex, eyelids, nose, ears and/or lips; each additional 5 cm or less</v>
      </c>
      <c r="C88" s="1">
        <v>1</v>
      </c>
      <c r="D88" s="1" t="s">
        <v>15</v>
      </c>
      <c r="E88" s="1" t="s">
        <v>15</v>
      </c>
      <c r="F88" s="1" t="s">
        <v>18</v>
      </c>
      <c r="G88" s="1" t="s">
        <v>16</v>
      </c>
      <c r="H88" s="1">
        <v>10</v>
      </c>
      <c r="I88" s="6">
        <v>184.41</v>
      </c>
      <c r="J88" s="6">
        <v>134.81</v>
      </c>
      <c r="K88" s="6">
        <v>0</v>
      </c>
      <c r="L88" s="6">
        <v>0</v>
      </c>
      <c r="M88" s="6">
        <v>0</v>
      </c>
      <c r="N88" s="6">
        <v>0</v>
      </c>
      <c r="O88" s="8"/>
      <c r="P88" s="8"/>
    </row>
    <row r="89" spans="1:16" x14ac:dyDescent="0.25">
      <c r="A89" s="5">
        <v>13160</v>
      </c>
      <c r="B89" s="1" t="str">
        <f>VLOOKUP(A89,[4]Calculated!$B:$D,3,FALSE)</f>
        <v xml:space="preserve">Secondary closure of surgical wound or dehiscence, extensive or complicated </v>
      </c>
      <c r="C89" s="1">
        <v>1</v>
      </c>
      <c r="D89" s="1" t="s">
        <v>15</v>
      </c>
      <c r="E89" s="1" t="s">
        <v>15</v>
      </c>
      <c r="F89" s="1" t="s">
        <v>15</v>
      </c>
      <c r="G89" s="1" t="s">
        <v>16</v>
      </c>
      <c r="H89" s="1">
        <v>90</v>
      </c>
      <c r="I89" s="6">
        <v>795.24</v>
      </c>
      <c r="J89" s="6">
        <v>795.24</v>
      </c>
      <c r="K89" s="6">
        <v>3359.19</v>
      </c>
      <c r="L89" s="6">
        <v>4175.18</v>
      </c>
      <c r="M89" s="6">
        <v>219.79</v>
      </c>
      <c r="N89" s="6">
        <v>115.92</v>
      </c>
      <c r="O89" s="8"/>
      <c r="P89" s="8"/>
    </row>
    <row r="90" spans="1:16" x14ac:dyDescent="0.25">
      <c r="A90" s="5">
        <v>15271</v>
      </c>
      <c r="B90" s="1" t="str">
        <f>VLOOKUP(A90,[4]Calculated!$B:$D,3,FALSE)</f>
        <v>Application of skin substitute graft to trunk, arms, legs, total wound surface area up to 100 sq cm; first 25 sq cm or less wound surface area</v>
      </c>
      <c r="C90" s="1">
        <v>0</v>
      </c>
      <c r="D90" s="1" t="s">
        <v>15</v>
      </c>
      <c r="E90" s="1" t="s">
        <v>15</v>
      </c>
      <c r="F90" s="1" t="s">
        <v>15</v>
      </c>
      <c r="G90" s="1" t="s">
        <v>16</v>
      </c>
      <c r="H90" s="1">
        <v>0</v>
      </c>
      <c r="I90" s="6">
        <v>154.12</v>
      </c>
      <c r="J90" s="6">
        <v>83.22</v>
      </c>
      <c r="K90" s="6">
        <v>3359.19</v>
      </c>
      <c r="L90" s="6">
        <v>4603.6499999999996</v>
      </c>
      <c r="M90" s="6">
        <v>219.79</v>
      </c>
      <c r="N90" s="6">
        <v>115.92</v>
      </c>
      <c r="O90" s="8"/>
      <c r="P90" s="8"/>
    </row>
    <row r="91" spans="1:16" x14ac:dyDescent="0.25">
      <c r="A91" s="5">
        <v>15272</v>
      </c>
      <c r="B91" s="1" t="str">
        <f>VLOOKUP(A91,[4]Calculated!$B:$D,3,FALSE)</f>
        <v>Application of skin substitute graft to trunk, arms, legs, total wound surface area up to 100 sq cm; each additional 25 sq cm wound surface area, or part thereof</v>
      </c>
      <c r="C91" s="1">
        <v>1</v>
      </c>
      <c r="D91" s="1" t="s">
        <v>15</v>
      </c>
      <c r="E91" s="1" t="s">
        <v>15</v>
      </c>
      <c r="F91" s="1" t="s">
        <v>18</v>
      </c>
      <c r="G91" s="1" t="s">
        <v>16</v>
      </c>
      <c r="H91" s="1">
        <v>0</v>
      </c>
      <c r="I91" s="6">
        <v>24.63</v>
      </c>
      <c r="J91" s="6">
        <v>16.64</v>
      </c>
      <c r="K91" s="6">
        <v>0</v>
      </c>
      <c r="L91" s="6">
        <v>0</v>
      </c>
      <c r="M91" s="6">
        <v>0</v>
      </c>
      <c r="N91" s="6">
        <v>0</v>
      </c>
      <c r="O91" s="8"/>
      <c r="P91" s="8"/>
    </row>
    <row r="92" spans="1:16" x14ac:dyDescent="0.25">
      <c r="A92" s="5">
        <v>15273</v>
      </c>
      <c r="B92" s="1" t="str">
        <f>VLOOKUP(A92,[4]Calculated!$B:$D,3,FALSE)</f>
        <v>Application of skin substitute graft to trunk, arms, legs, total wound surface area greater than or equal to 100 sq cm; first 100 sq cm wound surface area, or 1% of body area of infants and children</v>
      </c>
      <c r="C92" s="1">
        <v>0</v>
      </c>
      <c r="D92" s="1" t="s">
        <v>15</v>
      </c>
      <c r="E92" s="1" t="s">
        <v>15</v>
      </c>
      <c r="F92" s="1" t="s">
        <v>15</v>
      </c>
      <c r="G92" s="1" t="s">
        <v>16</v>
      </c>
      <c r="H92" s="1">
        <v>0</v>
      </c>
      <c r="I92" s="6">
        <v>308.24</v>
      </c>
      <c r="J92" s="6">
        <v>193.07</v>
      </c>
      <c r="K92" s="6">
        <v>3359.19</v>
      </c>
      <c r="L92" s="6">
        <v>4603.6499999999996</v>
      </c>
      <c r="M92" s="6">
        <v>219.79</v>
      </c>
      <c r="N92" s="6">
        <v>115.92</v>
      </c>
      <c r="O92" s="8"/>
      <c r="P92" s="8"/>
    </row>
    <row r="93" spans="1:16" x14ac:dyDescent="0.25">
      <c r="A93" s="5">
        <v>15274</v>
      </c>
      <c r="B93" s="1" t="s">
        <v>58</v>
      </c>
      <c r="C93" s="1">
        <v>1</v>
      </c>
      <c r="D93" s="1" t="s">
        <v>15</v>
      </c>
      <c r="E93" s="1" t="s">
        <v>15</v>
      </c>
      <c r="F93" s="1" t="s">
        <v>18</v>
      </c>
      <c r="G93" s="1" t="s">
        <v>16</v>
      </c>
      <c r="H93" s="1">
        <v>0</v>
      </c>
      <c r="I93" s="6">
        <v>80.89</v>
      </c>
      <c r="J93" s="6">
        <v>43.94</v>
      </c>
      <c r="K93" s="6">
        <v>0</v>
      </c>
      <c r="L93" s="6">
        <v>0</v>
      </c>
      <c r="M93" s="6">
        <v>0</v>
      </c>
      <c r="N93" s="6">
        <v>0</v>
      </c>
      <c r="O93" s="8"/>
      <c r="P93" s="8"/>
    </row>
    <row r="94" spans="1:16" x14ac:dyDescent="0.25">
      <c r="A94" s="5">
        <v>15275</v>
      </c>
      <c r="B94" s="1" t="str">
        <f>VLOOKUP(A94,[4]Calculated!$B:$D,3,FALSE)</f>
        <v>Application of skin substitute graft to face, scalp, eyelids, mouth, neck, ears, orbits, genitalia, hands, feet, and/or multiple digits, total wound surface area up to 100 sq cm; first 25 sq cm or less wound surface area</v>
      </c>
      <c r="C94" s="1">
        <v>0</v>
      </c>
      <c r="D94" s="1" t="s">
        <v>15</v>
      </c>
      <c r="E94" s="1" t="s">
        <v>15</v>
      </c>
      <c r="F94" s="1" t="s">
        <v>15</v>
      </c>
      <c r="G94" s="1" t="s">
        <v>16</v>
      </c>
      <c r="H94" s="1">
        <v>0</v>
      </c>
      <c r="I94" s="6">
        <v>158.78</v>
      </c>
      <c r="J94" s="6">
        <v>92.21</v>
      </c>
      <c r="K94" s="6">
        <v>3359.19</v>
      </c>
      <c r="L94" s="6">
        <v>4603.6499999999996</v>
      </c>
      <c r="M94" s="6">
        <v>219.79</v>
      </c>
      <c r="N94" s="6">
        <v>115.92</v>
      </c>
      <c r="O94" s="8"/>
      <c r="P94" s="8"/>
    </row>
    <row r="95" spans="1:16" x14ac:dyDescent="0.25">
      <c r="A95" s="5">
        <v>15276</v>
      </c>
      <c r="B95" s="1" t="str">
        <f>VLOOKUP(A95,[4]Calculated!$B:$D,3,FALSE)</f>
        <v>Application of skin substitute graft to face, scalp, eyelids, mouth, neck, ears, orbits, genitalia, hands, feet, and/or multiple digits, total wound surface area up to 100 sq cm; each additional 25 sq cm wound surface area, or part thereof</v>
      </c>
      <c r="C95" s="1">
        <v>1</v>
      </c>
      <c r="D95" s="1" t="s">
        <v>15</v>
      </c>
      <c r="E95" s="1" t="s">
        <v>15</v>
      </c>
      <c r="F95" s="1" t="s">
        <v>18</v>
      </c>
      <c r="G95" s="1" t="s">
        <v>16</v>
      </c>
      <c r="H95" s="1">
        <v>0</v>
      </c>
      <c r="I95" s="6">
        <v>32.29</v>
      </c>
      <c r="J95" s="6">
        <v>24.63</v>
      </c>
      <c r="K95" s="6">
        <v>0</v>
      </c>
      <c r="L95" s="6">
        <v>0</v>
      </c>
      <c r="M95" s="6">
        <v>0</v>
      </c>
      <c r="N95" s="6">
        <v>0</v>
      </c>
      <c r="O95" s="8"/>
      <c r="P95" s="8"/>
    </row>
    <row r="96" spans="1:16" x14ac:dyDescent="0.25">
      <c r="A96" s="5">
        <v>15277</v>
      </c>
      <c r="B96" s="1" t="s">
        <v>60</v>
      </c>
      <c r="C96" s="1">
        <v>0</v>
      </c>
      <c r="D96" s="1" t="s">
        <v>15</v>
      </c>
      <c r="E96" s="1" t="s">
        <v>15</v>
      </c>
      <c r="F96" s="1" t="s">
        <v>15</v>
      </c>
      <c r="G96" s="1" t="s">
        <v>16</v>
      </c>
      <c r="H96" s="1">
        <v>0</v>
      </c>
      <c r="I96" s="6">
        <v>340.2</v>
      </c>
      <c r="J96" s="6">
        <v>220.03</v>
      </c>
      <c r="K96" s="6">
        <v>3359.19</v>
      </c>
      <c r="L96" s="6">
        <v>4603.6499999999996</v>
      </c>
      <c r="M96" s="6">
        <v>219.79</v>
      </c>
      <c r="N96" s="6">
        <v>115.92</v>
      </c>
      <c r="O96" s="8"/>
      <c r="P96" s="8"/>
    </row>
    <row r="97" spans="1:16" x14ac:dyDescent="0.25">
      <c r="A97" s="5">
        <v>15278</v>
      </c>
      <c r="B97" s="1" t="s">
        <v>61</v>
      </c>
      <c r="C97" s="1">
        <v>1</v>
      </c>
      <c r="D97" s="1" t="s">
        <v>15</v>
      </c>
      <c r="E97" s="1" t="s">
        <v>15</v>
      </c>
      <c r="F97" s="1" t="s">
        <v>18</v>
      </c>
      <c r="G97" s="1" t="s">
        <v>16</v>
      </c>
      <c r="H97" s="1">
        <v>0</v>
      </c>
      <c r="I97" s="6">
        <v>94.54</v>
      </c>
      <c r="J97" s="6">
        <v>54.92</v>
      </c>
      <c r="K97" s="6">
        <v>0</v>
      </c>
      <c r="L97" s="6">
        <v>0</v>
      </c>
      <c r="M97" s="6">
        <v>0</v>
      </c>
      <c r="N97" s="6">
        <v>0</v>
      </c>
      <c r="O97" s="8"/>
      <c r="P97" s="8"/>
    </row>
    <row r="98" spans="1:16" x14ac:dyDescent="0.25">
      <c r="A98" s="5">
        <v>15769</v>
      </c>
      <c r="B98" s="1" t="str">
        <f>VLOOKUP(A98,[4]Calculated!$B:$D,3,FALSE)</f>
        <v>Grafting of autologous soft tissue, other, harvested by direct excision (eg, fat, dermis, fascia)</v>
      </c>
      <c r="C98" s="1">
        <v>0</v>
      </c>
      <c r="D98" s="1" t="s">
        <v>15</v>
      </c>
      <c r="E98" s="1" t="s">
        <v>15</v>
      </c>
      <c r="F98" s="1" t="s">
        <v>15</v>
      </c>
      <c r="G98" s="1" t="s">
        <v>16</v>
      </c>
      <c r="H98" s="1">
        <v>90</v>
      </c>
      <c r="I98" s="6">
        <v>482</v>
      </c>
      <c r="J98" s="6">
        <v>482</v>
      </c>
      <c r="K98" s="6">
        <v>3359.19</v>
      </c>
      <c r="L98" s="6">
        <v>18843.919999999998</v>
      </c>
      <c r="M98" s="6">
        <v>219.79</v>
      </c>
      <c r="N98" s="6">
        <v>115.92</v>
      </c>
      <c r="O98" s="8"/>
      <c r="P98" s="8"/>
    </row>
    <row r="99" spans="1:16" x14ac:dyDescent="0.25">
      <c r="A99" s="5">
        <v>15771</v>
      </c>
      <c r="B99" s="1" t="str">
        <f>VLOOKUP(A99,[4]Calculated!$B:$D,3,FALSE)</f>
        <v>Grafting of autologous fat harvested by liposuction technique to trunk, breasts, scalp, arms, and/or legs; 50 cc or less injectate</v>
      </c>
      <c r="C99" s="1">
        <v>0</v>
      </c>
      <c r="D99" s="1" t="s">
        <v>15</v>
      </c>
      <c r="E99" s="1" t="s">
        <v>15</v>
      </c>
      <c r="F99" s="1" t="s">
        <v>15</v>
      </c>
      <c r="G99" s="1" t="s">
        <v>16</v>
      </c>
      <c r="H99" s="1">
        <v>90</v>
      </c>
      <c r="I99" s="6">
        <v>613.49</v>
      </c>
      <c r="J99" s="6">
        <v>513.96</v>
      </c>
      <c r="K99" s="6">
        <v>3359.19</v>
      </c>
      <c r="L99" s="6">
        <v>18843.919999999998</v>
      </c>
      <c r="M99" s="6">
        <v>219.79</v>
      </c>
      <c r="N99" s="6">
        <v>115.92</v>
      </c>
      <c r="O99" s="8"/>
      <c r="P99" s="8"/>
    </row>
    <row r="100" spans="1:16" x14ac:dyDescent="0.25">
      <c r="A100" s="5">
        <v>15772</v>
      </c>
      <c r="B100" s="1" t="str">
        <f>VLOOKUP(A100,[4]Calculated!$B:$D,3,FALSE)</f>
        <v>Grafting of autologous fat harvested by liposuction technique to trunk, breasts, scalp, arms, and/or legs; each additional 50 cc injectate, or part thereof</v>
      </c>
      <c r="C100" s="1">
        <v>1</v>
      </c>
      <c r="D100" s="1" t="s">
        <v>15</v>
      </c>
      <c r="E100" s="1" t="s">
        <v>15</v>
      </c>
      <c r="F100" s="1" t="s">
        <v>18</v>
      </c>
      <c r="G100" s="1" t="s">
        <v>16</v>
      </c>
      <c r="H100" s="1">
        <v>0</v>
      </c>
      <c r="I100" s="6">
        <v>191.4</v>
      </c>
      <c r="J100" s="6">
        <v>146.80000000000001</v>
      </c>
      <c r="K100" s="6">
        <v>0</v>
      </c>
      <c r="L100" s="6">
        <v>0</v>
      </c>
      <c r="M100" s="6">
        <v>0</v>
      </c>
      <c r="N100" s="6">
        <v>0</v>
      </c>
      <c r="O100" s="8"/>
      <c r="P100" s="8"/>
    </row>
    <row r="101" spans="1:16" x14ac:dyDescent="0.25">
      <c r="A101" s="5">
        <v>15773</v>
      </c>
      <c r="B101" s="1" t="str">
        <f>VLOOKUP(A101,[4]Calculated!$B:$D,3,FALSE)</f>
        <v>Grafting of autologous fat harvested by liposuction technique to face, eyelids, mouth, neck, ears, orbits, genitalia, hands, and/or feet; 25 cc or less injectate</v>
      </c>
      <c r="C101" s="1">
        <v>0</v>
      </c>
      <c r="D101" s="1" t="s">
        <v>15</v>
      </c>
      <c r="E101" s="1" t="s">
        <v>15</v>
      </c>
      <c r="F101" s="1" t="s">
        <v>15</v>
      </c>
      <c r="G101" s="1" t="s">
        <v>16</v>
      </c>
      <c r="H101" s="1">
        <v>90</v>
      </c>
      <c r="I101" s="6">
        <v>598.51</v>
      </c>
      <c r="J101" s="6">
        <v>502.97</v>
      </c>
      <c r="K101" s="6">
        <v>3359.19</v>
      </c>
      <c r="L101" s="6">
        <v>18843.919999999998</v>
      </c>
      <c r="M101" s="6">
        <v>219.79</v>
      </c>
      <c r="N101" s="6">
        <v>115.92</v>
      </c>
      <c r="O101" s="8"/>
      <c r="P101" s="8"/>
    </row>
    <row r="102" spans="1:16" x14ac:dyDescent="0.25">
      <c r="A102" s="5">
        <v>15774</v>
      </c>
      <c r="B102" s="1" t="str">
        <f>VLOOKUP(A102,[4]Calculated!$B:$D,3,FALSE)</f>
        <v>Grafting of autologous fat harvested by liposuction technique to face, eyelids, mouth, neck, ears, orbits, genitalia, hands, and/or feet; each additional 25 cc injectate, or part thereof</v>
      </c>
      <c r="C102" s="1">
        <v>1</v>
      </c>
      <c r="D102" s="1" t="s">
        <v>15</v>
      </c>
      <c r="E102" s="1" t="s">
        <v>15</v>
      </c>
      <c r="F102" s="1" t="s">
        <v>18</v>
      </c>
      <c r="G102" s="1" t="s">
        <v>16</v>
      </c>
      <c r="H102" s="1">
        <v>0</v>
      </c>
      <c r="I102" s="6">
        <v>186.08</v>
      </c>
      <c r="J102" s="6">
        <v>141.80000000000001</v>
      </c>
      <c r="K102" s="6">
        <v>0</v>
      </c>
      <c r="L102" s="6">
        <v>0</v>
      </c>
      <c r="M102" s="6">
        <v>0</v>
      </c>
      <c r="N102" s="6">
        <v>0</v>
      </c>
      <c r="O102" s="8"/>
      <c r="P102" s="8"/>
    </row>
    <row r="103" spans="1:16" x14ac:dyDescent="0.25">
      <c r="A103" s="5">
        <v>15775</v>
      </c>
      <c r="B103" s="1" t="str">
        <f>VLOOKUP(A103,[4]Calculated!$B:$D,3,FALSE)</f>
        <v xml:space="preserve">Punch graft for hair transplant; 1 to 15 punch grafts </v>
      </c>
      <c r="C103" s="1">
        <v>0</v>
      </c>
      <c r="D103" s="1" t="s">
        <v>15</v>
      </c>
      <c r="E103" s="1" t="s">
        <v>15</v>
      </c>
      <c r="F103" s="1" t="s">
        <v>15</v>
      </c>
      <c r="G103" s="1" t="s">
        <v>16</v>
      </c>
      <c r="H103" s="1">
        <v>0</v>
      </c>
      <c r="I103" s="6">
        <v>376.15</v>
      </c>
      <c r="J103" s="6">
        <v>253.32</v>
      </c>
      <c r="K103" s="6">
        <v>3359.19</v>
      </c>
      <c r="L103" s="6">
        <v>4603.6499999999996</v>
      </c>
      <c r="M103" s="6">
        <v>219.79</v>
      </c>
      <c r="N103" s="6">
        <v>115.92</v>
      </c>
      <c r="O103" s="8"/>
      <c r="P103" s="8"/>
    </row>
    <row r="104" spans="1:16" x14ac:dyDescent="0.25">
      <c r="A104" s="5">
        <v>15776</v>
      </c>
      <c r="B104" s="1" t="str">
        <f>VLOOKUP(A104,[4]Calculated!$B:$D,3,FALSE)</f>
        <v xml:space="preserve">Punch graft for hair transplant; more than 15 punch grafts </v>
      </c>
      <c r="C104" s="1">
        <v>0</v>
      </c>
      <c r="D104" s="1" t="s">
        <v>15</v>
      </c>
      <c r="E104" s="1" t="s">
        <v>15</v>
      </c>
      <c r="F104" s="1" t="s">
        <v>15</v>
      </c>
      <c r="G104" s="1" t="s">
        <v>16</v>
      </c>
      <c r="H104" s="1">
        <v>0</v>
      </c>
      <c r="I104" s="6">
        <v>508.63</v>
      </c>
      <c r="J104" s="6">
        <v>347.19</v>
      </c>
      <c r="K104" s="6">
        <v>3359.19</v>
      </c>
      <c r="L104" s="6">
        <v>4603.6499999999996</v>
      </c>
      <c r="M104" s="6">
        <v>219.79</v>
      </c>
      <c r="N104" s="6">
        <v>115.92</v>
      </c>
      <c r="O104" s="8"/>
      <c r="P104" s="8"/>
    </row>
    <row r="105" spans="1:16" x14ac:dyDescent="0.25">
      <c r="A105" s="5">
        <v>15777</v>
      </c>
      <c r="B105" s="1" t="str">
        <f>VLOOKUP(A105,[4]Calculated!$B:$D,3,FALSE)</f>
        <v>Implantation of biologic implant for soft tissue reinforcement</v>
      </c>
      <c r="C105" s="1">
        <v>1</v>
      </c>
      <c r="D105" s="1" t="s">
        <v>15</v>
      </c>
      <c r="E105" s="1" t="s">
        <v>15</v>
      </c>
      <c r="F105" s="1" t="s">
        <v>18</v>
      </c>
      <c r="G105" s="1" t="s">
        <v>16</v>
      </c>
      <c r="H105" s="1">
        <v>0</v>
      </c>
      <c r="I105" s="6">
        <v>212.04</v>
      </c>
      <c r="J105" s="6">
        <v>212.04</v>
      </c>
      <c r="K105" s="6">
        <v>0</v>
      </c>
      <c r="L105" s="6">
        <v>0</v>
      </c>
      <c r="M105" s="6">
        <v>0</v>
      </c>
      <c r="N105" s="6">
        <v>0</v>
      </c>
      <c r="O105" s="8"/>
      <c r="P105" s="8"/>
    </row>
    <row r="106" spans="1:16" x14ac:dyDescent="0.25">
      <c r="A106" s="5">
        <v>15780</v>
      </c>
      <c r="B106" s="1" t="str">
        <f>VLOOKUP(A106,[4]Calculated!$B:$D,3,FALSE)</f>
        <v xml:space="preserve">Dermabrasion; total face </v>
      </c>
      <c r="C106" s="1">
        <v>0</v>
      </c>
      <c r="D106" s="1" t="s">
        <v>15</v>
      </c>
      <c r="E106" s="1" t="s">
        <v>15</v>
      </c>
      <c r="F106" s="1" t="s">
        <v>15</v>
      </c>
      <c r="G106" s="1" t="s">
        <v>16</v>
      </c>
      <c r="H106" s="1">
        <v>90</v>
      </c>
      <c r="I106" s="6">
        <v>848.83</v>
      </c>
      <c r="J106" s="6">
        <v>663.42</v>
      </c>
      <c r="K106" s="6">
        <v>3359.19</v>
      </c>
      <c r="L106" s="6">
        <v>4603.6499999999996</v>
      </c>
      <c r="M106" s="6">
        <v>219.79</v>
      </c>
      <c r="N106" s="6">
        <v>115.92</v>
      </c>
      <c r="O106" s="8"/>
      <c r="P106" s="8"/>
    </row>
    <row r="107" spans="1:16" x14ac:dyDescent="0.25">
      <c r="A107" s="5">
        <v>15781</v>
      </c>
      <c r="B107" s="1" t="str">
        <f>VLOOKUP(A107,[4]Calculated!$B:$D,3,FALSE)</f>
        <v xml:space="preserve">Dermabrasion; segmental, face </v>
      </c>
      <c r="C107" s="1">
        <v>1</v>
      </c>
      <c r="D107" s="1" t="s">
        <v>15</v>
      </c>
      <c r="E107" s="1" t="s">
        <v>15</v>
      </c>
      <c r="F107" s="1" t="s">
        <v>15</v>
      </c>
      <c r="G107" s="1" t="s">
        <v>16</v>
      </c>
      <c r="H107" s="1">
        <v>90</v>
      </c>
      <c r="I107" s="6">
        <v>536.92999999999995</v>
      </c>
      <c r="J107" s="6">
        <v>427.74</v>
      </c>
      <c r="K107" s="6">
        <v>3359.19</v>
      </c>
      <c r="L107" s="6">
        <v>4603.6499999999996</v>
      </c>
      <c r="M107" s="6">
        <v>219.79</v>
      </c>
      <c r="N107" s="6">
        <v>115.92</v>
      </c>
      <c r="O107" s="8"/>
      <c r="P107" s="8"/>
    </row>
    <row r="108" spans="1:16" x14ac:dyDescent="0.25">
      <c r="A108" s="5">
        <v>15782</v>
      </c>
      <c r="B108" s="1" t="str">
        <f>VLOOKUP(A108,[4]Calculated!$B:$D,3,FALSE)</f>
        <v xml:space="preserve">Dermabrasion; regional, other than face </v>
      </c>
      <c r="C108" s="1">
        <v>1</v>
      </c>
      <c r="D108" s="1" t="s">
        <v>15</v>
      </c>
      <c r="E108" s="1" t="s">
        <v>15</v>
      </c>
      <c r="F108" s="1" t="s">
        <v>15</v>
      </c>
      <c r="G108" s="1" t="s">
        <v>16</v>
      </c>
      <c r="H108" s="1">
        <v>90</v>
      </c>
      <c r="I108" s="6">
        <v>487.33</v>
      </c>
      <c r="J108" s="6">
        <v>370.82</v>
      </c>
      <c r="K108" s="6">
        <v>3359.19</v>
      </c>
      <c r="L108" s="6">
        <v>4603.6499999999996</v>
      </c>
      <c r="M108" s="6">
        <v>219.79</v>
      </c>
      <c r="N108" s="6">
        <v>96.18</v>
      </c>
      <c r="O108" s="8"/>
      <c r="P108" s="8"/>
    </row>
    <row r="109" spans="1:16" x14ac:dyDescent="0.25">
      <c r="A109" s="5">
        <v>15783</v>
      </c>
      <c r="B109" s="1" t="str">
        <f>VLOOKUP(A109,[4]Calculated!$B:$D,3,FALSE)</f>
        <v>Dermabrasion; superficial, any site</v>
      </c>
      <c r="C109" s="1">
        <v>1</v>
      </c>
      <c r="D109" s="1" t="s">
        <v>18</v>
      </c>
      <c r="E109" s="1" t="s">
        <v>15</v>
      </c>
      <c r="F109" s="1" t="s">
        <v>15</v>
      </c>
      <c r="G109" s="1" t="s">
        <v>16</v>
      </c>
      <c r="H109" s="1">
        <v>90</v>
      </c>
      <c r="I109" s="6">
        <v>452.04</v>
      </c>
      <c r="J109" s="6">
        <v>356.18</v>
      </c>
      <c r="K109" s="6">
        <v>3359.19</v>
      </c>
      <c r="L109" s="6">
        <v>4603.6499999999996</v>
      </c>
      <c r="M109" s="6">
        <v>219.79</v>
      </c>
      <c r="N109" s="6">
        <v>115.92</v>
      </c>
      <c r="O109" s="8"/>
      <c r="P109" s="8"/>
    </row>
    <row r="110" spans="1:16" x14ac:dyDescent="0.25">
      <c r="A110" s="5">
        <v>15786</v>
      </c>
      <c r="B110" s="1" t="str">
        <f>VLOOKUP(A110,[4]Calculated!$B:$D,3,FALSE)</f>
        <v>Abrasion; single lesion</v>
      </c>
      <c r="C110" s="1">
        <v>0</v>
      </c>
      <c r="D110" s="1" t="s">
        <v>15</v>
      </c>
      <c r="E110" s="1" t="s">
        <v>15</v>
      </c>
      <c r="F110" s="1" t="s">
        <v>15</v>
      </c>
      <c r="G110" s="1" t="s">
        <v>16</v>
      </c>
      <c r="H110" s="1">
        <v>10</v>
      </c>
      <c r="I110" s="6">
        <v>229.68</v>
      </c>
      <c r="J110" s="6">
        <v>134.47999999999999</v>
      </c>
      <c r="K110" s="6">
        <v>3359.19</v>
      </c>
      <c r="L110" s="6">
        <v>4603.6499999999996</v>
      </c>
      <c r="M110" s="6">
        <v>219.79</v>
      </c>
      <c r="N110" s="6">
        <v>115.92</v>
      </c>
      <c r="O110" s="8"/>
      <c r="P110" s="8"/>
    </row>
    <row r="111" spans="1:16" x14ac:dyDescent="0.25">
      <c r="A111" s="5">
        <v>15787</v>
      </c>
      <c r="B111" s="1" t="str">
        <f>VLOOKUP(A111,[4]Calculated!$B:$D,3,FALSE)</f>
        <v xml:space="preserve">Abrasion; each additional 4 lesions or less </v>
      </c>
      <c r="C111" s="1">
        <v>1</v>
      </c>
      <c r="D111" s="1" t="s">
        <v>15</v>
      </c>
      <c r="E111" s="1" t="s">
        <v>15</v>
      </c>
      <c r="F111" s="1" t="s">
        <v>18</v>
      </c>
      <c r="G111" s="1" t="s">
        <v>16</v>
      </c>
      <c r="H111" s="1">
        <v>10</v>
      </c>
      <c r="I111" s="6">
        <v>29.96</v>
      </c>
      <c r="J111" s="6">
        <v>16.309999999999999</v>
      </c>
      <c r="K111" s="6">
        <v>0</v>
      </c>
      <c r="L111" s="6">
        <v>0</v>
      </c>
      <c r="M111" s="6">
        <v>0</v>
      </c>
      <c r="N111" s="6">
        <v>0</v>
      </c>
      <c r="O111" s="8"/>
      <c r="P111" s="8"/>
    </row>
    <row r="112" spans="1:16" x14ac:dyDescent="0.25">
      <c r="A112" s="5">
        <v>15788</v>
      </c>
      <c r="B112" s="1" t="str">
        <f>VLOOKUP(A112,[4]Calculated!$B:$D,3,FALSE)</f>
        <v xml:space="preserve">Chemical peel, facial; epidermal </v>
      </c>
      <c r="C112" s="1">
        <v>0</v>
      </c>
      <c r="D112" s="1" t="s">
        <v>15</v>
      </c>
      <c r="E112" s="1" t="s">
        <v>15</v>
      </c>
      <c r="F112" s="1" t="s">
        <v>15</v>
      </c>
      <c r="G112" s="1" t="s">
        <v>16</v>
      </c>
      <c r="H112" s="1">
        <v>90</v>
      </c>
      <c r="I112" s="6">
        <v>390.46</v>
      </c>
      <c r="J112" s="6">
        <v>217.7</v>
      </c>
      <c r="K112" s="6">
        <v>3359.19</v>
      </c>
      <c r="L112" s="6">
        <v>4603.6499999999996</v>
      </c>
      <c r="M112" s="6">
        <v>219.79</v>
      </c>
      <c r="N112" s="6">
        <v>115.92</v>
      </c>
      <c r="O112" s="8"/>
      <c r="P112" s="8"/>
    </row>
    <row r="113" spans="1:16" x14ac:dyDescent="0.25">
      <c r="A113" s="5">
        <v>15789</v>
      </c>
      <c r="B113" s="1" t="str">
        <f>VLOOKUP(A113,[4]Calculated!$B:$D,3,FALSE)</f>
        <v xml:space="preserve">Chemical peel, facial; dermal </v>
      </c>
      <c r="C113" s="1">
        <v>0</v>
      </c>
      <c r="D113" s="1" t="s">
        <v>15</v>
      </c>
      <c r="E113" s="1" t="s">
        <v>15</v>
      </c>
      <c r="F113" s="1" t="s">
        <v>15</v>
      </c>
      <c r="G113" s="1" t="s">
        <v>16</v>
      </c>
      <c r="H113" s="1">
        <v>90</v>
      </c>
      <c r="I113" s="6">
        <v>534.6</v>
      </c>
      <c r="J113" s="6">
        <v>411.43</v>
      </c>
      <c r="K113" s="6">
        <v>3359.19</v>
      </c>
      <c r="L113" s="6">
        <v>4603.6499999999996</v>
      </c>
      <c r="M113" s="6">
        <v>219.79</v>
      </c>
      <c r="N113" s="6">
        <v>115.92</v>
      </c>
      <c r="O113" s="8"/>
      <c r="P113" s="8"/>
    </row>
    <row r="114" spans="1:16" x14ac:dyDescent="0.25">
      <c r="A114" s="5">
        <v>15792</v>
      </c>
      <c r="B114" s="1" t="str">
        <f>VLOOKUP(A114,[4]Calculated!$B:$D,3,FALSE)</f>
        <v xml:space="preserve">Chemical peel, nonfacial; epidermal </v>
      </c>
      <c r="C114" s="1">
        <v>1</v>
      </c>
      <c r="D114" s="1" t="s">
        <v>15</v>
      </c>
      <c r="E114" s="1" t="s">
        <v>15</v>
      </c>
      <c r="F114" s="1" t="s">
        <v>15</v>
      </c>
      <c r="G114" s="1" t="s">
        <v>16</v>
      </c>
      <c r="H114" s="1">
        <v>90</v>
      </c>
      <c r="I114" s="6">
        <v>336.54</v>
      </c>
      <c r="J114" s="6">
        <v>211.71</v>
      </c>
      <c r="K114" s="6">
        <v>3359.19</v>
      </c>
      <c r="L114" s="6">
        <v>4603.6499999999996</v>
      </c>
      <c r="M114" s="6">
        <v>219.79</v>
      </c>
      <c r="N114" s="6">
        <v>96.18</v>
      </c>
      <c r="O114" s="8"/>
      <c r="P114" s="8"/>
    </row>
    <row r="115" spans="1:16" x14ac:dyDescent="0.25">
      <c r="A115" s="5">
        <v>15793</v>
      </c>
      <c r="B115" s="1" t="str">
        <f>VLOOKUP(A115,[4]Calculated!$B:$D,3,FALSE)</f>
        <v xml:space="preserve">Chemical peel, nonfacial; dermal </v>
      </c>
      <c r="C115" s="1">
        <v>1</v>
      </c>
      <c r="D115" s="1" t="s">
        <v>15</v>
      </c>
      <c r="E115" s="1" t="s">
        <v>15</v>
      </c>
      <c r="F115" s="1" t="s">
        <v>15</v>
      </c>
      <c r="G115" s="1" t="s">
        <v>16</v>
      </c>
      <c r="H115" s="1">
        <v>90</v>
      </c>
      <c r="I115" s="6">
        <v>477.01</v>
      </c>
      <c r="J115" s="6">
        <v>358.51</v>
      </c>
      <c r="K115" s="6">
        <v>3359.19</v>
      </c>
      <c r="L115" s="6">
        <v>4603.6499999999996</v>
      </c>
      <c r="M115" s="6">
        <v>219.79</v>
      </c>
      <c r="N115" s="6">
        <v>96.18</v>
      </c>
      <c r="O115" s="8"/>
      <c r="P115" s="8"/>
    </row>
    <row r="116" spans="1:16" x14ac:dyDescent="0.25">
      <c r="A116" s="5">
        <v>15819</v>
      </c>
      <c r="B116" s="1" t="str">
        <f>VLOOKUP(A116,[4]Calculated!$B:$D,3,FALSE)</f>
        <v xml:space="preserve">Cervicoplasty </v>
      </c>
      <c r="C116" s="1">
        <v>0</v>
      </c>
      <c r="D116" s="1" t="s">
        <v>15</v>
      </c>
      <c r="E116" s="1" t="s">
        <v>15</v>
      </c>
      <c r="F116" s="1" t="s">
        <v>15</v>
      </c>
      <c r="G116" s="1" t="s">
        <v>16</v>
      </c>
      <c r="H116" s="1">
        <v>90</v>
      </c>
      <c r="I116" s="6">
        <v>801.56</v>
      </c>
      <c r="J116" s="6">
        <v>801.56</v>
      </c>
      <c r="K116" s="6">
        <v>3359.19</v>
      </c>
      <c r="L116" s="6">
        <v>18843.919999999998</v>
      </c>
      <c r="M116" s="6">
        <v>219.79</v>
      </c>
      <c r="N116" s="6">
        <v>115.92</v>
      </c>
      <c r="O116" s="8"/>
      <c r="P116" s="8"/>
    </row>
    <row r="117" spans="1:16" x14ac:dyDescent="0.25">
      <c r="A117" s="5">
        <v>15820</v>
      </c>
      <c r="B117" s="1" t="str">
        <f>VLOOKUP(A117,[4]Calculated!$B:$D,3,FALSE)</f>
        <v>Blepharoplasty, lower eyelid</v>
      </c>
      <c r="C117" s="1">
        <v>0</v>
      </c>
      <c r="D117" s="1" t="s">
        <v>15</v>
      </c>
      <c r="E117" s="1" t="s">
        <v>18</v>
      </c>
      <c r="F117" s="1" t="s">
        <v>15</v>
      </c>
      <c r="G117" s="1" t="s">
        <v>16</v>
      </c>
      <c r="H117" s="1">
        <v>90</v>
      </c>
      <c r="I117" s="6">
        <v>580.53</v>
      </c>
      <c r="J117" s="6">
        <v>515.29</v>
      </c>
      <c r="K117" s="6">
        <v>3359.19</v>
      </c>
      <c r="L117" s="6">
        <v>4603.6499999999996</v>
      </c>
      <c r="M117" s="6">
        <v>219.79</v>
      </c>
      <c r="N117" s="6">
        <v>91.61</v>
      </c>
      <c r="O117" s="8"/>
      <c r="P117" s="8"/>
    </row>
    <row r="118" spans="1:16" x14ac:dyDescent="0.25">
      <c r="A118" s="5">
        <v>15821</v>
      </c>
      <c r="B118" s="1" t="str">
        <f>VLOOKUP(A118,[4]Calculated!$B:$D,3,FALSE)</f>
        <v xml:space="preserve">Blepharoplasty, lower eyelid; with extensive herniated fat pad </v>
      </c>
      <c r="C118" s="1">
        <v>0</v>
      </c>
      <c r="D118" s="1" t="s">
        <v>15</v>
      </c>
      <c r="E118" s="1" t="s">
        <v>18</v>
      </c>
      <c r="F118" s="1" t="s">
        <v>15</v>
      </c>
      <c r="G118" s="1" t="s">
        <v>16</v>
      </c>
      <c r="H118" s="1">
        <v>90</v>
      </c>
      <c r="I118" s="6">
        <v>621.48</v>
      </c>
      <c r="J118" s="6">
        <v>549.58000000000004</v>
      </c>
      <c r="K118" s="6">
        <v>3359.19</v>
      </c>
      <c r="L118" s="6">
        <v>4603.6499999999996</v>
      </c>
      <c r="M118" s="6">
        <v>219.79</v>
      </c>
      <c r="N118" s="6">
        <v>91.61</v>
      </c>
      <c r="O118" s="8"/>
      <c r="P118" s="8"/>
    </row>
    <row r="119" spans="1:16" x14ac:dyDescent="0.25">
      <c r="A119" s="5">
        <v>15822</v>
      </c>
      <c r="B119" s="1" t="str">
        <f>VLOOKUP(A119,[4]Calculated!$B:$D,3,FALSE)</f>
        <v>Blepharoplasty, upper eyelid</v>
      </c>
      <c r="C119" s="1">
        <v>0</v>
      </c>
      <c r="D119" s="1" t="s">
        <v>15</v>
      </c>
      <c r="E119" s="1" t="s">
        <v>18</v>
      </c>
      <c r="F119" s="1" t="s">
        <v>15</v>
      </c>
      <c r="G119" s="1" t="s">
        <v>16</v>
      </c>
      <c r="H119" s="1">
        <v>90</v>
      </c>
      <c r="I119" s="6">
        <v>463.03</v>
      </c>
      <c r="J119" s="6">
        <v>399.12</v>
      </c>
      <c r="K119" s="6">
        <v>3359.19</v>
      </c>
      <c r="L119" s="6">
        <v>4603.6499999999996</v>
      </c>
      <c r="M119" s="6">
        <v>219.79</v>
      </c>
      <c r="N119" s="6">
        <v>91.61</v>
      </c>
      <c r="O119" s="8"/>
      <c r="P119" s="8"/>
    </row>
    <row r="120" spans="1:16" x14ac:dyDescent="0.25">
      <c r="A120" s="5">
        <v>15823</v>
      </c>
      <c r="B120" s="1" t="str">
        <f>VLOOKUP(A120,[4]Calculated!$B:$D,3,FALSE)</f>
        <v>Blepharoplasty, upper eyelid; with excessive skin weighting down lid</v>
      </c>
      <c r="C120" s="1">
        <v>0</v>
      </c>
      <c r="D120" s="1" t="s">
        <v>15</v>
      </c>
      <c r="E120" s="1" t="s">
        <v>18</v>
      </c>
      <c r="F120" s="1" t="s">
        <v>15</v>
      </c>
      <c r="G120" s="1" t="s">
        <v>16</v>
      </c>
      <c r="H120" s="1">
        <v>90</v>
      </c>
      <c r="I120" s="6">
        <v>622.48</v>
      </c>
      <c r="J120" s="6">
        <v>549.91</v>
      </c>
      <c r="K120" s="6">
        <v>3359.19</v>
      </c>
      <c r="L120" s="6">
        <v>4603.6499999999996</v>
      </c>
      <c r="M120" s="6">
        <v>219.79</v>
      </c>
      <c r="N120" s="6">
        <v>91.61</v>
      </c>
      <c r="O120" s="8"/>
      <c r="P120" s="8"/>
    </row>
    <row r="121" spans="1:16" x14ac:dyDescent="0.25">
      <c r="A121" s="5">
        <v>15824</v>
      </c>
      <c r="B121" s="1" t="str">
        <f>VLOOKUP(A121,[4]Calculated!$B:$D,3,FALSE)</f>
        <v xml:space="preserve">Rhytidectomy; forehead </v>
      </c>
      <c r="C121" s="1">
        <v>0</v>
      </c>
      <c r="D121" s="1" t="s">
        <v>15</v>
      </c>
      <c r="E121" s="1" t="s">
        <v>18</v>
      </c>
      <c r="F121" s="1" t="s">
        <v>15</v>
      </c>
      <c r="G121" s="1" t="s">
        <v>16</v>
      </c>
      <c r="H121" s="1">
        <v>0</v>
      </c>
      <c r="I121" s="6">
        <v>1009.6856999947294</v>
      </c>
      <c r="J121" s="6">
        <v>1009.6856999947294</v>
      </c>
      <c r="K121" s="6">
        <v>3359.19</v>
      </c>
      <c r="L121" s="6">
        <v>18843.919999999998</v>
      </c>
      <c r="M121" s="6">
        <v>219.79</v>
      </c>
      <c r="N121" s="6">
        <v>115.92</v>
      </c>
      <c r="O121" s="8"/>
      <c r="P121" s="8"/>
    </row>
    <row r="122" spans="1:16" x14ac:dyDescent="0.25">
      <c r="A122" s="5">
        <v>15825</v>
      </c>
      <c r="B122" s="1" t="str">
        <f>VLOOKUP(A122,[4]Calculated!$B:$D,3,FALSE)</f>
        <v xml:space="preserve">Rhytidectomy; neck with platysmal tightening (platysmal flap, P-flap) </v>
      </c>
      <c r="C122" s="1">
        <v>0</v>
      </c>
      <c r="D122" s="1" t="s">
        <v>15</v>
      </c>
      <c r="E122" s="1" t="s">
        <v>18</v>
      </c>
      <c r="F122" s="1" t="s">
        <v>15</v>
      </c>
      <c r="G122" s="1" t="s">
        <v>16</v>
      </c>
      <c r="H122" s="1">
        <v>0</v>
      </c>
      <c r="I122" s="6">
        <v>1135.8547999959694</v>
      </c>
      <c r="J122" s="6">
        <v>1135.8547999959694</v>
      </c>
      <c r="K122" s="6">
        <v>3359.19</v>
      </c>
      <c r="L122" s="6">
        <v>18843.919999999998</v>
      </c>
      <c r="M122" s="6">
        <v>219.79</v>
      </c>
      <c r="N122" s="6">
        <v>115.92</v>
      </c>
      <c r="O122" s="8"/>
      <c r="P122" s="8"/>
    </row>
    <row r="123" spans="1:16" x14ac:dyDescent="0.25">
      <c r="A123" s="5">
        <v>15826</v>
      </c>
      <c r="B123" s="1" t="str">
        <f>VLOOKUP(A123,[4]Calculated!$B:$D,3,FALSE)</f>
        <v>Rhytidectomy; glabellar frown lines</v>
      </c>
      <c r="C123" s="1">
        <v>0</v>
      </c>
      <c r="D123" s="1" t="s">
        <v>15</v>
      </c>
      <c r="E123" s="1" t="s">
        <v>18</v>
      </c>
      <c r="F123" s="1" t="s">
        <v>15</v>
      </c>
      <c r="G123" s="1" t="s">
        <v>16</v>
      </c>
      <c r="H123" s="1">
        <v>0</v>
      </c>
      <c r="I123" s="6">
        <v>820.26559999658957</v>
      </c>
      <c r="J123" s="6">
        <v>820.26559999658957</v>
      </c>
      <c r="K123" s="6">
        <v>3359.19</v>
      </c>
      <c r="L123" s="6">
        <v>18843.919999999998</v>
      </c>
      <c r="M123" s="6">
        <v>219.79</v>
      </c>
      <c r="N123" s="6">
        <v>115.92</v>
      </c>
      <c r="O123" s="8"/>
      <c r="P123" s="8"/>
    </row>
    <row r="124" spans="1:16" x14ac:dyDescent="0.25">
      <c r="A124" s="5">
        <v>15828</v>
      </c>
      <c r="B124" s="1" t="str">
        <f>VLOOKUP(A124,[4]Calculated!$B:$D,3,FALSE)</f>
        <v xml:space="preserve">Rhytidectomy; cheek, chin, and neck </v>
      </c>
      <c r="C124" s="1">
        <v>0</v>
      </c>
      <c r="D124" s="1" t="s">
        <v>15</v>
      </c>
      <c r="E124" s="1" t="s">
        <v>18</v>
      </c>
      <c r="F124" s="1" t="s">
        <v>15</v>
      </c>
      <c r="G124" s="1" t="s">
        <v>16</v>
      </c>
      <c r="H124" s="1">
        <v>0</v>
      </c>
      <c r="I124" s="6">
        <v>2145.5404999984498</v>
      </c>
      <c r="J124" s="6">
        <v>2145.5404999984498</v>
      </c>
      <c r="K124" s="6">
        <v>3359.19</v>
      </c>
      <c r="L124" s="6">
        <v>18843.919999999998</v>
      </c>
      <c r="M124" s="6">
        <v>219.79</v>
      </c>
      <c r="N124" s="6">
        <v>115.92</v>
      </c>
      <c r="O124" s="8"/>
      <c r="P124" s="8"/>
    </row>
    <row r="125" spans="1:16" x14ac:dyDescent="0.25">
      <c r="A125" s="5">
        <v>15829</v>
      </c>
      <c r="B125" s="1" t="str">
        <f>VLOOKUP(A125,[4]Calculated!$B:$D,3,FALSE)</f>
        <v xml:space="preserve">Rhytidectomy; superficial musculoaponeurotic system (SMAS) flap </v>
      </c>
      <c r="C125" s="1">
        <v>0</v>
      </c>
      <c r="D125" s="1" t="s">
        <v>15</v>
      </c>
      <c r="E125" s="1" t="s">
        <v>18</v>
      </c>
      <c r="F125" s="1" t="s">
        <v>15</v>
      </c>
      <c r="G125" s="1" t="s">
        <v>16</v>
      </c>
      <c r="H125" s="1">
        <v>0</v>
      </c>
      <c r="I125" s="6">
        <v>2397.5457999851183</v>
      </c>
      <c r="J125" s="6">
        <v>2397.5457999851183</v>
      </c>
      <c r="K125" s="6">
        <v>3359.19</v>
      </c>
      <c r="L125" s="6">
        <v>18843.919999999998</v>
      </c>
      <c r="M125" s="6">
        <v>219.79</v>
      </c>
      <c r="N125" s="6">
        <v>115.92</v>
      </c>
      <c r="O125" s="8"/>
      <c r="P125" s="8"/>
    </row>
    <row r="126" spans="1:16" x14ac:dyDescent="0.25">
      <c r="A126" s="5">
        <v>15830</v>
      </c>
      <c r="B126" s="1" t="str">
        <f>VLOOKUP(A126,[4]Calculated!$B:$D,3,FALSE)</f>
        <v xml:space="preserve">Excision, excessive skin and subcutaneous tissue (includes lipectomy); abdomen, infraumbilical panniculectomy </v>
      </c>
      <c r="C126" s="1">
        <v>0</v>
      </c>
      <c r="D126" s="1" t="s">
        <v>15</v>
      </c>
      <c r="E126" s="1" t="s">
        <v>15</v>
      </c>
      <c r="F126" s="1" t="s">
        <v>15</v>
      </c>
      <c r="G126" s="1" t="s">
        <v>16</v>
      </c>
      <c r="H126" s="1">
        <v>90</v>
      </c>
      <c r="I126" s="6">
        <v>1171.3900000000001</v>
      </c>
      <c r="J126" s="6">
        <v>1171.3900000000001</v>
      </c>
      <c r="K126" s="6">
        <v>3359.19</v>
      </c>
      <c r="L126" s="6">
        <v>15159.63</v>
      </c>
      <c r="M126" s="6">
        <v>219.79</v>
      </c>
      <c r="N126" s="6">
        <v>260.08999999999997</v>
      </c>
      <c r="O126" s="8"/>
      <c r="P126" s="8"/>
    </row>
    <row r="127" spans="1:16" x14ac:dyDescent="0.25">
      <c r="A127" s="5">
        <v>15832</v>
      </c>
      <c r="B127" s="1" t="str">
        <f>VLOOKUP(A127,[4]Calculated!$B:$D,3,FALSE)</f>
        <v xml:space="preserve">Excision, excessive skin and subcutaneous tissue (includes lipectomy); thigh </v>
      </c>
      <c r="C127" s="1">
        <v>0</v>
      </c>
      <c r="D127" s="1" t="s">
        <v>15</v>
      </c>
      <c r="E127" s="1" t="s">
        <v>18</v>
      </c>
      <c r="F127" s="1" t="s">
        <v>15</v>
      </c>
      <c r="G127" s="1" t="s">
        <v>16</v>
      </c>
      <c r="H127" s="1">
        <v>90</v>
      </c>
      <c r="I127" s="6">
        <v>923.06</v>
      </c>
      <c r="J127" s="6">
        <v>923.06</v>
      </c>
      <c r="K127" s="6">
        <v>3359.19</v>
      </c>
      <c r="L127" s="6">
        <v>15159.63</v>
      </c>
      <c r="M127" s="6">
        <v>219.79</v>
      </c>
      <c r="N127" s="6">
        <v>96.18</v>
      </c>
      <c r="O127" s="8"/>
      <c r="P127" s="8"/>
    </row>
    <row r="128" spans="1:16" x14ac:dyDescent="0.25">
      <c r="A128" s="5">
        <v>15833</v>
      </c>
      <c r="B128" s="1" t="str">
        <f>VLOOKUP(A128,[4]Calculated!$B:$D,3,FALSE)</f>
        <v xml:space="preserve">Excision, excessive skin and subcutaneous tissue (includes lipectomy); leg </v>
      </c>
      <c r="C128" s="1">
        <v>0</v>
      </c>
      <c r="D128" s="1" t="s">
        <v>15</v>
      </c>
      <c r="E128" s="1" t="s">
        <v>18</v>
      </c>
      <c r="F128" s="1" t="s">
        <v>15</v>
      </c>
      <c r="G128" s="1" t="s">
        <v>16</v>
      </c>
      <c r="H128" s="1">
        <v>90</v>
      </c>
      <c r="I128" s="6">
        <v>878.46</v>
      </c>
      <c r="J128" s="6">
        <v>878.46</v>
      </c>
      <c r="K128" s="6">
        <v>3359.19</v>
      </c>
      <c r="L128" s="6">
        <v>15159.63</v>
      </c>
      <c r="M128" s="6">
        <v>219.79</v>
      </c>
      <c r="N128" s="6">
        <v>96.18</v>
      </c>
      <c r="O128" s="8"/>
      <c r="P128" s="8"/>
    </row>
    <row r="129" spans="1:16" x14ac:dyDescent="0.25">
      <c r="A129" s="5">
        <v>15834</v>
      </c>
      <c r="B129" s="1" t="str">
        <f>VLOOKUP(A129,[4]Calculated!$B:$D,3,FALSE)</f>
        <v xml:space="preserve">Excision, excessive skin and subcutaneous tissue (includes lipectomy); hip </v>
      </c>
      <c r="C129" s="1">
        <v>0</v>
      </c>
      <c r="D129" s="1" t="s">
        <v>15</v>
      </c>
      <c r="E129" s="1" t="s">
        <v>18</v>
      </c>
      <c r="F129" s="1" t="s">
        <v>15</v>
      </c>
      <c r="G129" s="1" t="s">
        <v>16</v>
      </c>
      <c r="H129" s="1">
        <v>90</v>
      </c>
      <c r="I129" s="6">
        <v>894.1</v>
      </c>
      <c r="J129" s="6">
        <v>894.1</v>
      </c>
      <c r="K129" s="6">
        <v>3359.19</v>
      </c>
      <c r="L129" s="6">
        <v>15159.63</v>
      </c>
      <c r="M129" s="6">
        <v>219.79</v>
      </c>
      <c r="N129" s="6">
        <v>96.18</v>
      </c>
      <c r="O129" s="8"/>
      <c r="P129" s="8"/>
    </row>
    <row r="130" spans="1:16" x14ac:dyDescent="0.25">
      <c r="A130" s="5">
        <v>15835</v>
      </c>
      <c r="B130" s="1" t="str">
        <f>VLOOKUP(A130,[4]Calculated!$B:$D,3,FALSE)</f>
        <v xml:space="preserve">Excision, excessive skin and subcutaneous tissue (includes lipectomy); buttock </v>
      </c>
      <c r="C130" s="1">
        <v>0</v>
      </c>
      <c r="D130" s="1" t="s">
        <v>15</v>
      </c>
      <c r="E130" s="1" t="s">
        <v>18</v>
      </c>
      <c r="F130" s="1" t="s">
        <v>15</v>
      </c>
      <c r="G130" s="1" t="s">
        <v>16</v>
      </c>
      <c r="H130" s="1">
        <v>90</v>
      </c>
      <c r="I130" s="6">
        <v>931.72</v>
      </c>
      <c r="J130" s="6">
        <v>931.72</v>
      </c>
      <c r="K130" s="6">
        <v>3359.19</v>
      </c>
      <c r="L130" s="6">
        <v>15159.63</v>
      </c>
      <c r="M130" s="6">
        <v>219.79</v>
      </c>
      <c r="N130" s="6">
        <v>96.18</v>
      </c>
      <c r="O130" s="8"/>
      <c r="P130" s="8"/>
    </row>
    <row r="131" spans="1:16" x14ac:dyDescent="0.25">
      <c r="A131" s="5">
        <v>15836</v>
      </c>
      <c r="B131" s="1" t="str">
        <f>VLOOKUP(A131,[4]Calculated!$B:$D,3,FALSE)</f>
        <v>Excision, excessive skin and subcutaneous tissue (includes lipectomy); arm</v>
      </c>
      <c r="C131" s="1">
        <v>0</v>
      </c>
      <c r="D131" s="1" t="s">
        <v>15</v>
      </c>
      <c r="E131" s="1" t="s">
        <v>18</v>
      </c>
      <c r="F131" s="1" t="s">
        <v>15</v>
      </c>
      <c r="G131" s="1" t="s">
        <v>16</v>
      </c>
      <c r="H131" s="1">
        <v>90</v>
      </c>
      <c r="I131" s="6">
        <v>798.9</v>
      </c>
      <c r="J131" s="6">
        <v>798.9</v>
      </c>
      <c r="K131" s="6">
        <v>3359.19</v>
      </c>
      <c r="L131" s="6">
        <v>15159.63</v>
      </c>
      <c r="M131" s="6">
        <v>219.79</v>
      </c>
      <c r="N131" s="6">
        <v>96.18</v>
      </c>
      <c r="O131" s="8"/>
      <c r="P131" s="8"/>
    </row>
    <row r="132" spans="1:16" x14ac:dyDescent="0.25">
      <c r="A132" s="5">
        <v>15837</v>
      </c>
      <c r="B132" s="1" t="str">
        <f>VLOOKUP(A132,[4]Calculated!$B:$D,3,FALSE)</f>
        <v xml:space="preserve">Excision, excessive skin and subcutaneous tissue (includes lipectomy); forearm or hand </v>
      </c>
      <c r="C132" s="1">
        <v>0</v>
      </c>
      <c r="D132" s="1" t="s">
        <v>15</v>
      </c>
      <c r="E132" s="1" t="s">
        <v>18</v>
      </c>
      <c r="F132" s="1" t="s">
        <v>15</v>
      </c>
      <c r="G132" s="1" t="s">
        <v>16</v>
      </c>
      <c r="H132" s="1">
        <v>90</v>
      </c>
      <c r="I132" s="6">
        <v>870.14</v>
      </c>
      <c r="J132" s="6">
        <v>718.01</v>
      </c>
      <c r="K132" s="6">
        <v>3359.19</v>
      </c>
      <c r="L132" s="6">
        <v>15159.63</v>
      </c>
      <c r="M132" s="6">
        <v>219.79</v>
      </c>
      <c r="N132" s="6">
        <v>96.18</v>
      </c>
      <c r="O132" s="8"/>
      <c r="P132" s="8"/>
    </row>
    <row r="133" spans="1:16" x14ac:dyDescent="0.25">
      <c r="A133" s="5">
        <v>15838</v>
      </c>
      <c r="B133" s="1" t="str">
        <f>VLOOKUP(A133,[4]Calculated!$B:$D,3,FALSE)</f>
        <v xml:space="preserve">Excision, excessive skin and subcutaneous tissue (includes lipectomy); submental fat pad </v>
      </c>
      <c r="C133" s="1">
        <v>0</v>
      </c>
      <c r="D133" s="1" t="s">
        <v>15</v>
      </c>
      <c r="E133" s="1" t="s">
        <v>15</v>
      </c>
      <c r="F133" s="1" t="s">
        <v>15</v>
      </c>
      <c r="G133" s="1" t="s">
        <v>16</v>
      </c>
      <c r="H133" s="1">
        <v>90</v>
      </c>
      <c r="I133" s="6">
        <v>651.77</v>
      </c>
      <c r="J133" s="6">
        <v>651.77</v>
      </c>
      <c r="K133" s="6">
        <v>3359.19</v>
      </c>
      <c r="L133" s="6">
        <v>15159.63</v>
      </c>
      <c r="M133" s="6">
        <v>219.79</v>
      </c>
      <c r="N133" s="6">
        <v>96.18</v>
      </c>
      <c r="O133" s="8"/>
      <c r="P133" s="8"/>
    </row>
    <row r="134" spans="1:16" x14ac:dyDescent="0.25">
      <c r="A134" s="5">
        <v>15839</v>
      </c>
      <c r="B134" s="1" t="str">
        <f>VLOOKUP(A134,[4]Calculated!$B:$D,3,FALSE)</f>
        <v xml:space="preserve">Excision, excessive skin and subcutaneous tissue (includes lipectomy); other area </v>
      </c>
      <c r="C134" s="1">
        <v>1</v>
      </c>
      <c r="D134" s="1" t="s">
        <v>15</v>
      </c>
      <c r="E134" s="1" t="s">
        <v>15</v>
      </c>
      <c r="F134" s="1" t="s">
        <v>15</v>
      </c>
      <c r="G134" s="1" t="s">
        <v>16</v>
      </c>
      <c r="H134" s="1">
        <v>90</v>
      </c>
      <c r="I134" s="6">
        <v>895.77</v>
      </c>
      <c r="J134" s="6">
        <v>740.98</v>
      </c>
      <c r="K134" s="6">
        <v>3359.19</v>
      </c>
      <c r="L134" s="6">
        <v>15159.63</v>
      </c>
      <c r="M134" s="6">
        <v>219.79</v>
      </c>
      <c r="N134" s="6">
        <v>96.18</v>
      </c>
      <c r="O134" s="8"/>
      <c r="P134" s="8"/>
    </row>
    <row r="135" spans="1:16" x14ac:dyDescent="0.25">
      <c r="A135" s="5">
        <v>15847</v>
      </c>
      <c r="B135" s="1" t="str">
        <f>VLOOKUP(A135,[4]Calculated!$B:$D,3,FALSE)</f>
        <v>Excision, excessive skin and subcutaneous tissue (includes lipectomy), abdomen (abdominoplasty), includes umbilical transposition and fascial plication</v>
      </c>
      <c r="C135" s="1">
        <v>0</v>
      </c>
      <c r="D135" s="1" t="s">
        <v>15</v>
      </c>
      <c r="E135" s="1" t="s">
        <v>15</v>
      </c>
      <c r="F135" s="1" t="s">
        <v>18</v>
      </c>
      <c r="G135" s="1" t="s">
        <v>16</v>
      </c>
      <c r="H135" s="1">
        <v>90</v>
      </c>
      <c r="I135" s="6">
        <v>4723</v>
      </c>
      <c r="J135" s="6">
        <v>4723</v>
      </c>
      <c r="K135" s="6">
        <v>0</v>
      </c>
      <c r="L135" s="6">
        <v>0</v>
      </c>
      <c r="M135" s="6">
        <v>0</v>
      </c>
      <c r="N135" s="6">
        <v>0</v>
      </c>
      <c r="O135" s="8"/>
      <c r="P135" s="8"/>
    </row>
    <row r="136" spans="1:16" x14ac:dyDescent="0.25">
      <c r="A136" s="5">
        <v>15876</v>
      </c>
      <c r="B136" s="1" t="str">
        <f>VLOOKUP(A136,[4]Calculated!$B:$D,3,FALSE)</f>
        <v xml:space="preserve">Suction assisted lipectomy; head and neck </v>
      </c>
      <c r="C136" s="1">
        <v>0</v>
      </c>
      <c r="D136" s="1" t="s">
        <v>15</v>
      </c>
      <c r="E136" s="1" t="s">
        <v>15</v>
      </c>
      <c r="F136" s="1" t="s">
        <v>15</v>
      </c>
      <c r="G136" s="1" t="s">
        <v>16</v>
      </c>
      <c r="H136" s="1">
        <v>0</v>
      </c>
      <c r="I136" s="6">
        <v>700.46671718369805</v>
      </c>
      <c r="J136" s="6">
        <v>764.3590535599443</v>
      </c>
      <c r="K136" s="6">
        <v>3359.19</v>
      </c>
      <c r="L136" s="6">
        <v>15159.63</v>
      </c>
      <c r="M136" s="6">
        <v>219.79</v>
      </c>
      <c r="N136" s="6">
        <v>115.92</v>
      </c>
      <c r="O136" s="8"/>
      <c r="P136" s="8"/>
    </row>
    <row r="137" spans="1:16" x14ac:dyDescent="0.25">
      <c r="A137" s="5">
        <v>15877</v>
      </c>
      <c r="B137" s="1" t="str">
        <f>VLOOKUP(A137,[4]Calculated!$B:$D,3,FALSE)</f>
        <v xml:space="preserve">Suction assisted lipectomy; trunk </v>
      </c>
      <c r="C137" s="1">
        <v>0</v>
      </c>
      <c r="D137" s="1" t="s">
        <v>15</v>
      </c>
      <c r="E137" s="1" t="s">
        <v>15</v>
      </c>
      <c r="F137" s="1" t="s">
        <v>15</v>
      </c>
      <c r="G137" s="1" t="s">
        <v>16</v>
      </c>
      <c r="H137" s="1">
        <v>0</v>
      </c>
      <c r="I137" s="6">
        <v>4000</v>
      </c>
      <c r="J137" s="6">
        <v>4000</v>
      </c>
      <c r="K137" s="6">
        <v>3359.19</v>
      </c>
      <c r="L137" s="6">
        <v>15159.63</v>
      </c>
      <c r="M137" s="6">
        <v>219.79</v>
      </c>
      <c r="N137" s="6">
        <v>115.92</v>
      </c>
      <c r="O137" s="8"/>
      <c r="P137" s="8"/>
    </row>
    <row r="138" spans="1:16" x14ac:dyDescent="0.25">
      <c r="A138" s="5">
        <v>15878</v>
      </c>
      <c r="B138" s="1" t="str">
        <f>VLOOKUP(A138,[4]Calculated!$B:$D,3,FALSE)</f>
        <v xml:space="preserve">Suction assisted lipectomy; upper extremity </v>
      </c>
      <c r="C138" s="1">
        <v>0</v>
      </c>
      <c r="D138" s="1" t="s">
        <v>15</v>
      </c>
      <c r="E138" s="1" t="s">
        <v>18</v>
      </c>
      <c r="F138" s="1" t="s">
        <v>15</v>
      </c>
      <c r="G138" s="1" t="s">
        <v>16</v>
      </c>
      <c r="H138" s="1">
        <v>0</v>
      </c>
      <c r="I138" s="6">
        <v>855.99287863484722</v>
      </c>
      <c r="J138" s="6">
        <v>855.99287863484722</v>
      </c>
      <c r="K138" s="6">
        <v>3359.19</v>
      </c>
      <c r="L138" s="6">
        <v>15159.63</v>
      </c>
      <c r="M138" s="6">
        <v>219.79</v>
      </c>
      <c r="N138" s="6">
        <v>96.18</v>
      </c>
      <c r="O138" s="8"/>
      <c r="P138" s="8"/>
    </row>
    <row r="139" spans="1:16" x14ac:dyDescent="0.25">
      <c r="A139" s="5">
        <v>15879</v>
      </c>
      <c r="B139" s="1" t="str">
        <f>VLOOKUP(A139,[4]Calculated!$B:$D,3,FALSE)</f>
        <v xml:space="preserve">Suction assisted lipectomy; lower extremity </v>
      </c>
      <c r="C139" s="1">
        <v>0</v>
      </c>
      <c r="D139" s="1" t="s">
        <v>15</v>
      </c>
      <c r="E139" s="1" t="s">
        <v>18</v>
      </c>
      <c r="F139" s="1" t="s">
        <v>15</v>
      </c>
      <c r="G139" s="1" t="s">
        <v>16</v>
      </c>
      <c r="H139" s="1">
        <v>0</v>
      </c>
      <c r="I139" s="6">
        <v>984.98727760916904</v>
      </c>
      <c r="J139" s="6">
        <v>984.98727760916904</v>
      </c>
      <c r="K139" s="6">
        <v>3359.19</v>
      </c>
      <c r="L139" s="6">
        <v>15159.63</v>
      </c>
      <c r="M139" s="6">
        <v>219.79</v>
      </c>
      <c r="N139" s="6">
        <v>96.18</v>
      </c>
      <c r="O139" s="8"/>
      <c r="P139" s="8"/>
    </row>
    <row r="140" spans="1:16" x14ac:dyDescent="0.25">
      <c r="A140" s="5">
        <v>17106</v>
      </c>
      <c r="B140" s="1" t="str">
        <f>VLOOKUP(A140,[4]Calculated!$B:$D,3,FALSE)</f>
        <v>Destruction of cutaneous vascular proliferative lesions (laser technique); less than 10 sq cm</v>
      </c>
      <c r="C140" s="1">
        <v>0</v>
      </c>
      <c r="D140" s="1" t="s">
        <v>15</v>
      </c>
      <c r="E140" s="1" t="s">
        <v>15</v>
      </c>
      <c r="F140" s="1" t="s">
        <v>15</v>
      </c>
      <c r="G140" s="1" t="s">
        <v>16</v>
      </c>
      <c r="H140" s="1">
        <v>90</v>
      </c>
      <c r="I140" s="6">
        <v>346.19</v>
      </c>
      <c r="J140" s="6">
        <v>276.62</v>
      </c>
      <c r="K140" s="6">
        <v>3359.19</v>
      </c>
      <c r="L140" s="6">
        <v>18843.919999999998</v>
      </c>
      <c r="M140" s="6">
        <v>219.79</v>
      </c>
      <c r="N140" s="6">
        <v>115.92</v>
      </c>
      <c r="O140" s="8"/>
      <c r="P140" s="8"/>
    </row>
    <row r="141" spans="1:16" x14ac:dyDescent="0.25">
      <c r="A141" s="5">
        <v>17107</v>
      </c>
      <c r="B141" s="1" t="str">
        <f>VLOOKUP(A141,[4]Calculated!$B:$D,3,FALSE)</f>
        <v xml:space="preserve">Destruction of cutaneous vascular proliferative lesions (laser technique); 10.0 to 50.0 sq cm </v>
      </c>
      <c r="C141" s="1">
        <v>0</v>
      </c>
      <c r="D141" s="1" t="s">
        <v>15</v>
      </c>
      <c r="E141" s="1" t="s">
        <v>15</v>
      </c>
      <c r="F141" s="1" t="s">
        <v>15</v>
      </c>
      <c r="G141" s="1" t="s">
        <v>16</v>
      </c>
      <c r="H141" s="1">
        <v>90</v>
      </c>
      <c r="I141" s="6">
        <v>449.05</v>
      </c>
      <c r="J141" s="6">
        <v>359.84</v>
      </c>
      <c r="K141" s="6">
        <v>3359.19</v>
      </c>
      <c r="L141" s="6">
        <v>18843.919999999998</v>
      </c>
      <c r="M141" s="6">
        <v>219.79</v>
      </c>
      <c r="N141" s="6">
        <v>115.92</v>
      </c>
      <c r="O141" s="8"/>
      <c r="P141" s="8"/>
    </row>
    <row r="142" spans="1:16" x14ac:dyDescent="0.25">
      <c r="A142" s="5">
        <v>17108</v>
      </c>
      <c r="B142" s="1" t="str">
        <f>VLOOKUP(A142,[4]Calculated!$B:$D,3,FALSE)</f>
        <v xml:space="preserve">Destruction of cutaneous vascular proliferative lesions (laser technique); over 50.0 sq cm </v>
      </c>
      <c r="C142" s="1">
        <v>0</v>
      </c>
      <c r="D142" s="1" t="s">
        <v>15</v>
      </c>
      <c r="E142" s="1" t="s">
        <v>15</v>
      </c>
      <c r="F142" s="1" t="s">
        <v>15</v>
      </c>
      <c r="G142" s="1" t="s">
        <v>16</v>
      </c>
      <c r="H142" s="1">
        <v>90</v>
      </c>
      <c r="I142" s="6">
        <v>638.12</v>
      </c>
      <c r="J142" s="6">
        <v>527.94000000000005</v>
      </c>
      <c r="K142" s="6">
        <v>3359.19</v>
      </c>
      <c r="L142" s="6">
        <v>18843.919999999998</v>
      </c>
      <c r="M142" s="6">
        <v>219.79</v>
      </c>
      <c r="N142" s="6">
        <v>115.92</v>
      </c>
      <c r="O142" s="8"/>
      <c r="P142" s="8"/>
    </row>
    <row r="143" spans="1:16" x14ac:dyDescent="0.25">
      <c r="A143" s="5">
        <v>17110</v>
      </c>
      <c r="B143" s="1" t="str">
        <f>VLOOKUP(A143,[4]Calculated!$B:$D,3,FALSE)</f>
        <v xml:space="preserve">Destruction (laser surgery, electrosurgery, cryosurgery, chemosurgery, or surgical curettement), of benign lesions other than skin tags or cutaneous vascular proliferative lesions; up to 14 lesions </v>
      </c>
      <c r="C143" s="1">
        <v>0</v>
      </c>
      <c r="D143" s="1" t="s">
        <v>15</v>
      </c>
      <c r="E143" s="1" t="s">
        <v>15</v>
      </c>
      <c r="F143" s="1" t="s">
        <v>15</v>
      </c>
      <c r="G143" s="1" t="s">
        <v>16</v>
      </c>
      <c r="H143" s="1">
        <v>10</v>
      </c>
      <c r="I143" s="6">
        <v>114.18</v>
      </c>
      <c r="J143" s="6">
        <v>68.91</v>
      </c>
      <c r="K143" s="6">
        <v>3359.19</v>
      </c>
      <c r="L143" s="6">
        <v>18843.919999999998</v>
      </c>
      <c r="M143" s="6">
        <v>219.79</v>
      </c>
      <c r="N143" s="6">
        <v>115.92</v>
      </c>
      <c r="O143" s="8"/>
      <c r="P143" s="8"/>
    </row>
    <row r="144" spans="1:16" x14ac:dyDescent="0.25">
      <c r="A144" s="5">
        <v>17111</v>
      </c>
      <c r="B144" s="1" t="str">
        <f>VLOOKUP(A144,[4]Calculated!$B:$D,3,FALSE)</f>
        <v xml:space="preserve">Destruction (laser surgery, electrosurgery, cryosurgery, chemosurgery, or surgical curettement), of benign lesions other than skin tags or cutaneous vascular proliferative lesions; 15 or more lesions </v>
      </c>
      <c r="C144" s="1">
        <v>0</v>
      </c>
      <c r="D144" s="1" t="s">
        <v>15</v>
      </c>
      <c r="E144" s="1" t="s">
        <v>15</v>
      </c>
      <c r="F144" s="1" t="s">
        <v>15</v>
      </c>
      <c r="G144" s="1" t="s">
        <v>16</v>
      </c>
      <c r="H144" s="1">
        <v>10</v>
      </c>
      <c r="I144" s="6">
        <v>133.47999999999999</v>
      </c>
      <c r="J144" s="6">
        <v>83.55</v>
      </c>
      <c r="K144" s="6">
        <v>3359.19</v>
      </c>
      <c r="L144" s="6">
        <v>18843.919999999998</v>
      </c>
      <c r="M144" s="6">
        <v>219.79</v>
      </c>
      <c r="N144" s="6">
        <v>115.92</v>
      </c>
      <c r="O144" s="8"/>
      <c r="P144" s="8"/>
    </row>
    <row r="145" spans="1:16" x14ac:dyDescent="0.25">
      <c r="A145" s="5">
        <v>17250</v>
      </c>
      <c r="B145" s="1" t="str">
        <f>VLOOKUP(A145,[4]Calculated!$B:$D,3,FALSE)</f>
        <v xml:space="preserve">Chemical cauterization of granulation tissue (proud flesh) </v>
      </c>
      <c r="C145" s="1">
        <v>1</v>
      </c>
      <c r="D145" s="1" t="s">
        <v>15</v>
      </c>
      <c r="E145" s="1" t="s">
        <v>15</v>
      </c>
      <c r="F145" s="1" t="s">
        <v>15</v>
      </c>
      <c r="G145" s="1" t="s">
        <v>16</v>
      </c>
      <c r="H145" s="1">
        <v>0</v>
      </c>
      <c r="I145" s="6">
        <v>87.21</v>
      </c>
      <c r="J145" s="6">
        <v>37.61</v>
      </c>
      <c r="K145" s="6">
        <v>3359.19</v>
      </c>
      <c r="L145" s="6">
        <v>18843.919999999998</v>
      </c>
      <c r="M145" s="6">
        <v>219.79</v>
      </c>
      <c r="N145" s="6">
        <v>115.92</v>
      </c>
      <c r="O145" s="8"/>
      <c r="P145" s="8"/>
    </row>
    <row r="146" spans="1:16" x14ac:dyDescent="0.25">
      <c r="A146" s="5">
        <v>17380</v>
      </c>
      <c r="B146" s="1" t="str">
        <f>VLOOKUP(A146,[4]Calculated!$B:$D,3,FALSE)</f>
        <v xml:space="preserve">Electrolysis epilation, each 30 minutes </v>
      </c>
      <c r="C146" s="1">
        <v>1</v>
      </c>
      <c r="D146" s="1" t="s">
        <v>18</v>
      </c>
      <c r="E146" s="1" t="s">
        <v>15</v>
      </c>
      <c r="F146" s="1" t="s">
        <v>15</v>
      </c>
      <c r="G146" s="1" t="s">
        <v>16</v>
      </c>
      <c r="H146" s="1">
        <v>0</v>
      </c>
      <c r="I146" s="6">
        <v>70.907699999670584</v>
      </c>
      <c r="J146" s="6">
        <v>70.907699999670584</v>
      </c>
      <c r="K146" s="6">
        <v>3359.19</v>
      </c>
      <c r="L146" s="6">
        <v>4603.6499999999996</v>
      </c>
      <c r="M146" s="6">
        <v>219.79</v>
      </c>
      <c r="N146" s="6">
        <v>115.92</v>
      </c>
      <c r="O146" s="8"/>
      <c r="P146" s="8"/>
    </row>
    <row r="147" spans="1:16" x14ac:dyDescent="0.25">
      <c r="A147" s="5">
        <v>19300</v>
      </c>
      <c r="B147" s="1" t="str">
        <f>VLOOKUP(A147,[4]Calculated!$B:$D,3,FALSE)</f>
        <v xml:space="preserve">Mastectomy for Gynecomastia </v>
      </c>
      <c r="C147" s="1">
        <v>0</v>
      </c>
      <c r="D147" s="1" t="s">
        <v>15</v>
      </c>
      <c r="E147" s="1" t="s">
        <v>18</v>
      </c>
      <c r="F147" s="1" t="s">
        <v>15</v>
      </c>
      <c r="G147" s="1" t="s">
        <v>16</v>
      </c>
      <c r="H147" s="1">
        <v>90</v>
      </c>
      <c r="I147" s="6">
        <v>579.54</v>
      </c>
      <c r="J147" s="6">
        <v>435.07</v>
      </c>
      <c r="K147" s="6">
        <v>3359.19</v>
      </c>
      <c r="L147" s="6">
        <v>23462.11</v>
      </c>
      <c r="M147" s="6">
        <v>219.79</v>
      </c>
      <c r="N147" s="6">
        <v>96.18</v>
      </c>
      <c r="O147" s="8"/>
      <c r="P147" s="8"/>
    </row>
    <row r="148" spans="1:16" x14ac:dyDescent="0.25">
      <c r="A148" s="5">
        <v>19316</v>
      </c>
      <c r="B148" s="1" t="str">
        <f>VLOOKUP(A148,[4]Calculated!$B:$D,3,FALSE)</f>
        <v xml:space="preserve">Mastopexy </v>
      </c>
      <c r="C148" s="1">
        <v>0</v>
      </c>
      <c r="D148" s="1" t="s">
        <v>15</v>
      </c>
      <c r="E148" s="1" t="s">
        <v>18</v>
      </c>
      <c r="F148" s="1" t="s">
        <v>15</v>
      </c>
      <c r="G148" s="1" t="s">
        <v>16</v>
      </c>
      <c r="H148" s="1">
        <v>90</v>
      </c>
      <c r="I148" s="6">
        <v>794.24</v>
      </c>
      <c r="J148" s="6">
        <v>794.24</v>
      </c>
      <c r="K148" s="6">
        <v>3359.19</v>
      </c>
      <c r="L148" s="6">
        <v>23462.11</v>
      </c>
      <c r="M148" s="6">
        <v>219.79</v>
      </c>
      <c r="N148" s="6">
        <v>222.7</v>
      </c>
      <c r="O148" s="8"/>
      <c r="P148" s="8"/>
    </row>
    <row r="149" spans="1:16" x14ac:dyDescent="0.25">
      <c r="A149" s="5">
        <v>19318</v>
      </c>
      <c r="B149" s="1" t="str">
        <f>VLOOKUP(A149,[4]Calculated!$B:$D,3,FALSE)</f>
        <v>Breast reduction</v>
      </c>
      <c r="C149" s="1">
        <v>0</v>
      </c>
      <c r="D149" s="1" t="s">
        <v>15</v>
      </c>
      <c r="E149" s="1" t="s">
        <v>18</v>
      </c>
      <c r="F149" s="1" t="s">
        <v>15</v>
      </c>
      <c r="G149" s="1" t="s">
        <v>16</v>
      </c>
      <c r="H149" s="1">
        <v>90</v>
      </c>
      <c r="I149" s="6">
        <v>1092.83</v>
      </c>
      <c r="J149" s="6">
        <v>1092.83</v>
      </c>
      <c r="K149" s="6">
        <v>3359.19</v>
      </c>
      <c r="L149" s="6">
        <v>23462.11</v>
      </c>
      <c r="M149" s="6">
        <v>219.79</v>
      </c>
      <c r="N149" s="6">
        <v>222.7</v>
      </c>
      <c r="O149" s="8"/>
      <c r="P149" s="8"/>
    </row>
    <row r="150" spans="1:16" x14ac:dyDescent="0.25">
      <c r="A150" s="5">
        <v>19325</v>
      </c>
      <c r="B150" s="1" t="str">
        <f>VLOOKUP(A150,[4]Calculated!$B:$D,3,FALSE)</f>
        <v>Breast augmentation with implant</v>
      </c>
      <c r="C150" s="1">
        <v>0</v>
      </c>
      <c r="D150" s="1" t="s">
        <v>15</v>
      </c>
      <c r="E150" s="1" t="s">
        <v>18</v>
      </c>
      <c r="F150" s="1" t="s">
        <v>15</v>
      </c>
      <c r="G150" s="1" t="s">
        <v>16</v>
      </c>
      <c r="H150" s="1">
        <v>90</v>
      </c>
      <c r="I150" s="6">
        <v>617.82000000000005</v>
      </c>
      <c r="J150" s="6">
        <v>617.82000000000005</v>
      </c>
      <c r="K150" s="6">
        <v>3359.19</v>
      </c>
      <c r="L150" s="6">
        <v>23462.11</v>
      </c>
      <c r="M150" s="6">
        <v>219.79</v>
      </c>
      <c r="N150" s="6">
        <v>222.7</v>
      </c>
      <c r="O150" s="8"/>
      <c r="P150" s="8"/>
    </row>
    <row r="151" spans="1:16" x14ac:dyDescent="0.25">
      <c r="A151" s="5">
        <v>19328</v>
      </c>
      <c r="B151" s="1" t="str">
        <f>VLOOKUP(A151,[4]Calculated!$B:$D,3,FALSE)</f>
        <v xml:space="preserve">Removal of intact breast implant </v>
      </c>
      <c r="C151" s="1">
        <v>0</v>
      </c>
      <c r="D151" s="1" t="s">
        <v>15</v>
      </c>
      <c r="E151" s="1" t="s">
        <v>18</v>
      </c>
      <c r="F151" s="1" t="s">
        <v>15</v>
      </c>
      <c r="G151" s="1" t="s">
        <v>16</v>
      </c>
      <c r="H151" s="1">
        <v>90</v>
      </c>
      <c r="I151" s="6">
        <v>556.23</v>
      </c>
      <c r="J151" s="6">
        <v>556.23</v>
      </c>
      <c r="K151" s="6">
        <v>3359.19</v>
      </c>
      <c r="L151" s="6">
        <v>23462.11</v>
      </c>
      <c r="M151" s="6">
        <v>219.79</v>
      </c>
      <c r="N151" s="6">
        <v>222.7</v>
      </c>
      <c r="O151" s="8"/>
      <c r="P151" s="8"/>
    </row>
    <row r="152" spans="1:16" x14ac:dyDescent="0.25">
      <c r="A152" s="5">
        <v>19330</v>
      </c>
      <c r="B152" s="1" t="str">
        <f>VLOOKUP(A152,[4]Calculated!$B:$D,3,FALSE)</f>
        <v>Removal of ruptured breast implant , including implant contents (eg, saline, silicone gel)</v>
      </c>
      <c r="C152" s="1">
        <v>0</v>
      </c>
      <c r="D152" s="1" t="s">
        <v>15</v>
      </c>
      <c r="E152" s="1" t="s">
        <v>18</v>
      </c>
      <c r="F152" s="1" t="s">
        <v>15</v>
      </c>
      <c r="G152" s="1" t="s">
        <v>16</v>
      </c>
      <c r="H152" s="1">
        <v>90</v>
      </c>
      <c r="I152" s="6">
        <v>647.77</v>
      </c>
      <c r="J152" s="6">
        <v>647.77</v>
      </c>
      <c r="K152" s="6">
        <v>3359.19</v>
      </c>
      <c r="L152" s="6">
        <v>23462.11</v>
      </c>
      <c r="M152" s="6">
        <v>219.79</v>
      </c>
      <c r="N152" s="6">
        <v>222.7</v>
      </c>
      <c r="O152" s="8"/>
      <c r="P152" s="8"/>
    </row>
    <row r="153" spans="1:16" x14ac:dyDescent="0.25">
      <c r="A153" s="5">
        <v>19340</v>
      </c>
      <c r="B153" s="1" t="str">
        <f>VLOOKUP(A153,[4]Calculated!$B:$D,3,FALSE)</f>
        <v>Insertion of breast implant on same day of mastectomy (ie, immediate)</v>
      </c>
      <c r="C153" s="1">
        <v>0</v>
      </c>
      <c r="D153" s="1" t="s">
        <v>15</v>
      </c>
      <c r="E153" s="1" t="s">
        <v>18</v>
      </c>
      <c r="F153" s="1" t="s">
        <v>15</v>
      </c>
      <c r="G153" s="1" t="s">
        <v>16</v>
      </c>
      <c r="H153" s="1">
        <v>90</v>
      </c>
      <c r="I153" s="6">
        <v>761.29</v>
      </c>
      <c r="J153" s="6">
        <v>761.29</v>
      </c>
      <c r="K153" s="6">
        <v>3359.19</v>
      </c>
      <c r="L153" s="6">
        <v>23462.11</v>
      </c>
      <c r="M153" s="6">
        <v>219.79</v>
      </c>
      <c r="N153" s="6">
        <v>222.7</v>
      </c>
      <c r="O153" s="8"/>
      <c r="P153" s="8"/>
    </row>
    <row r="154" spans="1:16" x14ac:dyDescent="0.25">
      <c r="A154" s="5">
        <v>19342</v>
      </c>
      <c r="B154" s="1" t="str">
        <f>VLOOKUP(A154,[4]Calculated!$B:$D,3,FALSE)</f>
        <v>Insertion or replacement of breast implant on separate day from mastectomy</v>
      </c>
      <c r="C154" s="1">
        <v>0</v>
      </c>
      <c r="D154" s="1" t="s">
        <v>15</v>
      </c>
      <c r="E154" s="1" t="s">
        <v>18</v>
      </c>
      <c r="F154" s="1" t="s">
        <v>15</v>
      </c>
      <c r="G154" s="1" t="s">
        <v>16</v>
      </c>
      <c r="H154" s="1">
        <v>90</v>
      </c>
      <c r="I154" s="6">
        <v>763.28</v>
      </c>
      <c r="J154" s="6">
        <v>763.28</v>
      </c>
      <c r="K154" s="6">
        <v>3359.19</v>
      </c>
      <c r="L154" s="6">
        <v>23462.11</v>
      </c>
      <c r="M154" s="6">
        <v>219.79</v>
      </c>
      <c r="N154" s="6">
        <v>222.7</v>
      </c>
      <c r="O154" s="8"/>
      <c r="P154" s="8"/>
    </row>
    <row r="155" spans="1:16" x14ac:dyDescent="0.25">
      <c r="A155" s="5">
        <v>19350</v>
      </c>
      <c r="B155" s="1" t="str">
        <f>VLOOKUP(A155,[4]Calculated!$B:$D,3,FALSE)</f>
        <v>Nipple/areola reconstruction</v>
      </c>
      <c r="C155" s="1">
        <v>0</v>
      </c>
      <c r="D155" s="1" t="s">
        <v>15</v>
      </c>
      <c r="E155" s="1" t="s">
        <v>18</v>
      </c>
      <c r="F155" s="1" t="s">
        <v>15</v>
      </c>
      <c r="G155" s="1" t="s">
        <v>16</v>
      </c>
      <c r="H155" s="1">
        <v>90</v>
      </c>
      <c r="I155" s="6">
        <v>833.85</v>
      </c>
      <c r="J155" s="6">
        <v>675.4</v>
      </c>
      <c r="K155" s="6">
        <v>3359.19</v>
      </c>
      <c r="L155" s="6">
        <v>23462.11</v>
      </c>
      <c r="M155" s="6">
        <v>219.79</v>
      </c>
      <c r="N155" s="6">
        <v>222.7</v>
      </c>
      <c r="O155" s="8"/>
      <c r="P155" s="8"/>
    </row>
    <row r="156" spans="1:16" x14ac:dyDescent="0.25">
      <c r="A156" s="5">
        <v>19355</v>
      </c>
      <c r="B156" s="1" t="str">
        <f>VLOOKUP(A156,[4]Calculated!$B:$D,3,FALSE)</f>
        <v>Correction of inverted nipples</v>
      </c>
      <c r="C156" s="1">
        <v>0</v>
      </c>
      <c r="D156" s="1" t="s">
        <v>15</v>
      </c>
      <c r="E156" s="1" t="s">
        <v>18</v>
      </c>
      <c r="F156" s="1" t="s">
        <v>15</v>
      </c>
      <c r="G156" s="1" t="s">
        <v>16</v>
      </c>
      <c r="H156" s="1">
        <v>90</v>
      </c>
      <c r="I156" s="6">
        <v>757.62</v>
      </c>
      <c r="J156" s="6">
        <v>618.80999999999995</v>
      </c>
      <c r="K156" s="6">
        <v>3359.19</v>
      </c>
      <c r="L156" s="6">
        <v>23462.11</v>
      </c>
      <c r="M156" s="6">
        <v>219.79</v>
      </c>
      <c r="N156" s="6">
        <v>222.7</v>
      </c>
      <c r="O156" s="8"/>
      <c r="P156" s="8"/>
    </row>
    <row r="157" spans="1:16" x14ac:dyDescent="0.25">
      <c r="A157" s="5">
        <v>19357</v>
      </c>
      <c r="B157" s="1" t="str">
        <f>VLOOKUP(A157,[4]Calculated!$B:$D,3,FALSE)</f>
        <v>Tissue expander placement in breast reconstruction, including subsequent expansion(s)</v>
      </c>
      <c r="C157" s="1">
        <v>0</v>
      </c>
      <c r="D157" s="1" t="s">
        <v>15</v>
      </c>
      <c r="E157" s="1" t="s">
        <v>18</v>
      </c>
      <c r="F157" s="1" t="s">
        <v>15</v>
      </c>
      <c r="G157" s="1" t="s">
        <v>16</v>
      </c>
      <c r="H157" s="1">
        <v>90</v>
      </c>
      <c r="I157" s="6">
        <v>1162.07</v>
      </c>
      <c r="J157" s="6">
        <v>1162.07</v>
      </c>
      <c r="K157" s="6">
        <v>3359.19</v>
      </c>
      <c r="L157" s="6">
        <v>23462.11</v>
      </c>
      <c r="M157" s="6">
        <v>219.79</v>
      </c>
      <c r="N157" s="6">
        <v>222.7</v>
      </c>
      <c r="O157" s="8"/>
      <c r="P157" s="8"/>
    </row>
    <row r="158" spans="1:16" x14ac:dyDescent="0.25">
      <c r="A158" s="5">
        <v>19370</v>
      </c>
      <c r="B158" s="1" t="str">
        <f>VLOOKUP(A158,[4]Calculated!$B:$D,3,FALSE)</f>
        <v>Revision of peri-implant capsule, breast, including capsulotomy, capsulorrhaphy, and/or partial capsulectomy</v>
      </c>
      <c r="C158" s="1">
        <v>0</v>
      </c>
      <c r="D158" s="1" t="s">
        <v>15</v>
      </c>
      <c r="E158" s="1" t="s">
        <v>18</v>
      </c>
      <c r="F158" s="1" t="s">
        <v>15</v>
      </c>
      <c r="G158" s="1" t="s">
        <v>16</v>
      </c>
      <c r="H158" s="1">
        <v>90</v>
      </c>
      <c r="I158" s="6">
        <v>674.07</v>
      </c>
      <c r="J158" s="6">
        <v>674.07</v>
      </c>
      <c r="K158" s="6">
        <v>3359.19</v>
      </c>
      <c r="L158" s="6">
        <v>23462.11</v>
      </c>
      <c r="M158" s="6">
        <v>219.79</v>
      </c>
      <c r="N158" s="6">
        <v>222.7</v>
      </c>
      <c r="O158" s="8"/>
      <c r="P158" s="8"/>
    </row>
    <row r="159" spans="1:16" x14ac:dyDescent="0.25">
      <c r="A159" s="5">
        <v>19371</v>
      </c>
      <c r="B159" s="1" t="str">
        <f>VLOOKUP(A159,[4]Calculated!$B:$D,3,FALSE)</f>
        <v>Peri-implant capsulectomy, breast, complete, including removal of all intracapsular contents</v>
      </c>
      <c r="C159" s="1">
        <v>0</v>
      </c>
      <c r="D159" s="1" t="s">
        <v>15</v>
      </c>
      <c r="E159" s="1" t="s">
        <v>18</v>
      </c>
      <c r="F159" s="1" t="s">
        <v>15</v>
      </c>
      <c r="G159" s="1" t="s">
        <v>16</v>
      </c>
      <c r="H159" s="1">
        <v>90</v>
      </c>
      <c r="I159" s="6">
        <v>713.35</v>
      </c>
      <c r="J159" s="6">
        <v>713.35</v>
      </c>
      <c r="K159" s="6">
        <v>3359.19</v>
      </c>
      <c r="L159" s="6">
        <v>23462.11</v>
      </c>
      <c r="M159" s="6">
        <v>219.79</v>
      </c>
      <c r="N159" s="6">
        <v>222.7</v>
      </c>
      <c r="O159" s="8"/>
      <c r="P159" s="8"/>
    </row>
    <row r="160" spans="1:16" x14ac:dyDescent="0.25">
      <c r="A160" s="5">
        <v>19380</v>
      </c>
      <c r="B160" s="1" t="str">
        <f>VLOOKUP(A160,[4]Calculated!$B:$D,3,FALSE)</f>
        <v>Revision of reconstructed breast (eg, significant removal of tissue, re-advancement and/or re-inset of flaps in autologous reconstruction or significant capsular revision combined with soft tissue excision in implant-based reconstruction)</v>
      </c>
      <c r="C160" s="1">
        <v>0</v>
      </c>
      <c r="D160" s="1" t="s">
        <v>15</v>
      </c>
      <c r="E160" s="1" t="s">
        <v>18</v>
      </c>
      <c r="F160" s="1" t="s">
        <v>15</v>
      </c>
      <c r="G160" s="1" t="s">
        <v>16</v>
      </c>
      <c r="H160" s="1">
        <v>90</v>
      </c>
      <c r="I160" s="6">
        <v>809.22</v>
      </c>
      <c r="J160" s="6">
        <v>809.22</v>
      </c>
      <c r="K160" s="6">
        <v>3359.19</v>
      </c>
      <c r="L160" s="6">
        <v>23462.11</v>
      </c>
      <c r="M160" s="6">
        <v>219.79</v>
      </c>
      <c r="N160" s="6">
        <v>222.7</v>
      </c>
      <c r="O160" s="8"/>
      <c r="P160" s="8"/>
    </row>
    <row r="161" spans="1:16" x14ac:dyDescent="0.25">
      <c r="A161" s="5">
        <v>21120</v>
      </c>
      <c r="B161" s="1" t="str">
        <f>VLOOKUP(A161,[4]Calculated!$B:$D,3,FALSE)</f>
        <v xml:space="preserve">Genioplasty; augmentation (autograft, allograft, prosthetic material) </v>
      </c>
      <c r="C161" s="1">
        <v>0</v>
      </c>
      <c r="D161" s="1" t="s">
        <v>15</v>
      </c>
      <c r="E161" s="1" t="s">
        <v>15</v>
      </c>
      <c r="F161" s="1" t="s">
        <v>15</v>
      </c>
      <c r="G161" s="1" t="s">
        <v>16</v>
      </c>
      <c r="H161" s="1">
        <v>90</v>
      </c>
      <c r="I161" s="6">
        <v>663.75</v>
      </c>
      <c r="J161" s="6">
        <v>509.63</v>
      </c>
      <c r="K161" s="6">
        <v>3359.19</v>
      </c>
      <c r="L161" s="6">
        <v>19417.77</v>
      </c>
      <c r="M161" s="6">
        <v>219.79</v>
      </c>
      <c r="N161" s="6">
        <v>192.16</v>
      </c>
      <c r="O161" s="8"/>
      <c r="P161" s="8"/>
    </row>
    <row r="162" spans="1:16" x14ac:dyDescent="0.25">
      <c r="A162" s="5">
        <v>21121</v>
      </c>
      <c r="B162" s="1" t="str">
        <f>VLOOKUP(A162,[4]Calculated!$B:$D,3,FALSE)</f>
        <v xml:space="preserve">Genioplasty; sliding osteotomy, single piece </v>
      </c>
      <c r="C162" s="1">
        <v>0</v>
      </c>
      <c r="D162" s="1" t="s">
        <v>15</v>
      </c>
      <c r="E162" s="1" t="s">
        <v>15</v>
      </c>
      <c r="F162" s="1" t="s">
        <v>15</v>
      </c>
      <c r="G162" s="1" t="s">
        <v>16</v>
      </c>
      <c r="H162" s="1">
        <v>90</v>
      </c>
      <c r="I162" s="6">
        <v>632.46</v>
      </c>
      <c r="J162" s="6">
        <v>529.27</v>
      </c>
      <c r="K162" s="6">
        <v>3359.19</v>
      </c>
      <c r="L162" s="6">
        <v>19417.77</v>
      </c>
      <c r="M162" s="6">
        <v>219.79</v>
      </c>
      <c r="N162" s="6">
        <v>192.16</v>
      </c>
      <c r="O162" s="8"/>
      <c r="P162" s="8"/>
    </row>
    <row r="163" spans="1:16" x14ac:dyDescent="0.25">
      <c r="A163" s="5">
        <v>21122</v>
      </c>
      <c r="B163" s="1" t="str">
        <f>VLOOKUP(A163,[4]Calculated!$B:$D,3,FALSE)</f>
        <v xml:space="preserve">Genioplasty; sliding osteotomies, 2 or more osteotomies (eg, wedge excision or bone wedge reversal for asymmetrical chin) </v>
      </c>
      <c r="C163" s="1">
        <v>0</v>
      </c>
      <c r="D163" s="1" t="s">
        <v>15</v>
      </c>
      <c r="E163" s="1" t="s">
        <v>15</v>
      </c>
      <c r="F163" s="1" t="s">
        <v>15</v>
      </c>
      <c r="G163" s="1" t="s">
        <v>16</v>
      </c>
      <c r="H163" s="1">
        <v>90</v>
      </c>
      <c r="I163" s="6">
        <v>749.3</v>
      </c>
      <c r="J163" s="6">
        <v>749.3</v>
      </c>
      <c r="K163" s="6">
        <v>3359.19</v>
      </c>
      <c r="L163" s="6">
        <v>19417.77</v>
      </c>
      <c r="M163" s="6">
        <v>219.79</v>
      </c>
      <c r="N163" s="6">
        <v>192.16</v>
      </c>
      <c r="O163" s="8"/>
      <c r="P163" s="8"/>
    </row>
    <row r="164" spans="1:16" x14ac:dyDescent="0.25">
      <c r="A164" s="5">
        <v>21123</v>
      </c>
      <c r="B164" s="1" t="str">
        <f>VLOOKUP(A164,[4]Calculated!$B:$D,3,FALSE)</f>
        <v>Genioplasty; sliding, augmentation with interpositional bone grafts (includes obtaining autografts)</v>
      </c>
      <c r="C164" s="1">
        <v>0</v>
      </c>
      <c r="D164" s="1" t="s">
        <v>15</v>
      </c>
      <c r="E164" s="1" t="s">
        <v>15</v>
      </c>
      <c r="F164" s="1" t="s">
        <v>15</v>
      </c>
      <c r="G164" s="1" t="s">
        <v>16</v>
      </c>
      <c r="H164" s="1">
        <v>90</v>
      </c>
      <c r="I164" s="6">
        <v>841.51</v>
      </c>
      <c r="J164" s="6">
        <v>841.51</v>
      </c>
      <c r="K164" s="6">
        <v>3359.19</v>
      </c>
      <c r="L164" s="6">
        <v>19417.77</v>
      </c>
      <c r="M164" s="6">
        <v>219.79</v>
      </c>
      <c r="N164" s="6">
        <v>192.16</v>
      </c>
      <c r="O164" s="8"/>
      <c r="P164" s="8"/>
    </row>
    <row r="165" spans="1:16" x14ac:dyDescent="0.25">
      <c r="A165" s="5">
        <v>21125</v>
      </c>
      <c r="B165" s="1" t="str">
        <f>VLOOKUP(A165,[4]Calculated!$B:$D,3,FALSE)</f>
        <v xml:space="preserve">Augmentation, mandibular body or angle; prosthetic material </v>
      </c>
      <c r="C165" s="1">
        <v>0</v>
      </c>
      <c r="D165" s="1" t="s">
        <v>15</v>
      </c>
      <c r="E165" s="1" t="s">
        <v>15</v>
      </c>
      <c r="F165" s="1" t="s">
        <v>15</v>
      </c>
      <c r="G165" s="1" t="s">
        <v>16</v>
      </c>
      <c r="H165" s="1">
        <v>90</v>
      </c>
      <c r="I165" s="6">
        <v>2578.7800000000002</v>
      </c>
      <c r="J165" s="6">
        <v>666.08</v>
      </c>
      <c r="K165" s="6">
        <v>3359.19</v>
      </c>
      <c r="L165" s="6">
        <v>19417.77</v>
      </c>
      <c r="M165" s="6">
        <v>219.79</v>
      </c>
      <c r="N165" s="6">
        <v>192.16</v>
      </c>
      <c r="O165" s="8"/>
      <c r="P165" s="8"/>
    </row>
    <row r="166" spans="1:16" x14ac:dyDescent="0.25">
      <c r="A166" s="5">
        <v>21127</v>
      </c>
      <c r="B166" s="1" t="str">
        <f>VLOOKUP(A166,[4]Calculated!$B:$D,3,FALSE)</f>
        <v xml:space="preserve">Augmentation, mandibular body or angle; with bone graft, onlay or interpositional (includes obtaining autograft) </v>
      </c>
      <c r="C166" s="1">
        <v>0</v>
      </c>
      <c r="D166" s="1" t="s">
        <v>15</v>
      </c>
      <c r="E166" s="1" t="s">
        <v>15</v>
      </c>
      <c r="F166" s="1" t="s">
        <v>15</v>
      </c>
      <c r="G166" s="1" t="s">
        <v>16</v>
      </c>
      <c r="H166" s="1">
        <v>90</v>
      </c>
      <c r="I166" s="6">
        <v>3992.17</v>
      </c>
      <c r="J166" s="6">
        <v>771.6</v>
      </c>
      <c r="K166" s="6">
        <v>3359.19</v>
      </c>
      <c r="L166" s="6">
        <v>19417.77</v>
      </c>
      <c r="M166" s="6">
        <v>219.79</v>
      </c>
      <c r="N166" s="6">
        <v>192.16</v>
      </c>
      <c r="O166" s="8"/>
      <c r="P166" s="8"/>
    </row>
    <row r="167" spans="1:16" x14ac:dyDescent="0.25">
      <c r="A167" s="5">
        <v>21137</v>
      </c>
      <c r="B167" s="1" t="str">
        <f>VLOOKUP(A167,[4]Calculated!$B:$D,3,FALSE)</f>
        <v xml:space="preserve">Reduction forehead; contouring only </v>
      </c>
      <c r="C167" s="1">
        <v>0</v>
      </c>
      <c r="D167" s="1" t="s">
        <v>15</v>
      </c>
      <c r="E167" s="1" t="s">
        <v>15</v>
      </c>
      <c r="F167" s="1" t="s">
        <v>15</v>
      </c>
      <c r="G167" s="1" t="s">
        <v>16</v>
      </c>
      <c r="H167" s="1">
        <v>90</v>
      </c>
      <c r="I167" s="6">
        <v>752.63</v>
      </c>
      <c r="J167" s="6">
        <v>752.63</v>
      </c>
      <c r="K167" s="6">
        <v>3359.19</v>
      </c>
      <c r="L167" s="6">
        <v>19417.77</v>
      </c>
      <c r="M167" s="6">
        <v>219.79</v>
      </c>
      <c r="N167" s="6">
        <v>192.16</v>
      </c>
      <c r="O167" s="8"/>
      <c r="P167" s="8"/>
    </row>
    <row r="168" spans="1:16" x14ac:dyDescent="0.25">
      <c r="A168" s="5">
        <v>21138</v>
      </c>
      <c r="B168" s="1" t="str">
        <f>VLOOKUP(A168,[4]Calculated!$B:$D,3,FALSE)</f>
        <v xml:space="preserve">Reduction forehead; contouring and application of prosthetic material or bone graft (includes obtaining autograft) </v>
      </c>
      <c r="C168" s="1">
        <v>0</v>
      </c>
      <c r="D168" s="1" t="s">
        <v>15</v>
      </c>
      <c r="E168" s="1" t="s">
        <v>15</v>
      </c>
      <c r="F168" s="1" t="s">
        <v>15</v>
      </c>
      <c r="G168" s="1" t="s">
        <v>16</v>
      </c>
      <c r="H168" s="1">
        <v>90</v>
      </c>
      <c r="I168" s="6">
        <v>915.07</v>
      </c>
      <c r="J168" s="6">
        <v>915.07</v>
      </c>
      <c r="K168" s="6">
        <v>3359.19</v>
      </c>
      <c r="L168" s="6">
        <v>19417.77</v>
      </c>
      <c r="M168" s="6">
        <v>219.79</v>
      </c>
      <c r="N168" s="6">
        <v>226.23</v>
      </c>
      <c r="O168" s="8"/>
      <c r="P168" s="8"/>
    </row>
    <row r="169" spans="1:16" x14ac:dyDescent="0.25">
      <c r="A169" s="5">
        <v>21139</v>
      </c>
      <c r="B169" s="1" t="str">
        <f>VLOOKUP(A169,[4]Calculated!$B:$D,3,FALSE)</f>
        <v xml:space="preserve">Reduction forehead; contouring and setback of anterior frontal sinus wall </v>
      </c>
      <c r="C169" s="1">
        <v>0</v>
      </c>
      <c r="D169" s="1" t="s">
        <v>15</v>
      </c>
      <c r="E169" s="1" t="s">
        <v>15</v>
      </c>
      <c r="F169" s="1" t="s">
        <v>15</v>
      </c>
      <c r="G169" s="1" t="s">
        <v>16</v>
      </c>
      <c r="H169" s="1">
        <v>90</v>
      </c>
      <c r="I169" s="6">
        <v>1088.5</v>
      </c>
      <c r="J169" s="6">
        <v>1088.5</v>
      </c>
      <c r="K169" s="6">
        <v>3359.19</v>
      </c>
      <c r="L169" s="6">
        <v>19417.77</v>
      </c>
      <c r="M169" s="6">
        <v>219.79</v>
      </c>
      <c r="N169" s="6">
        <v>226.23</v>
      </c>
      <c r="O169" s="8"/>
      <c r="P169" s="8"/>
    </row>
    <row r="170" spans="1:16" x14ac:dyDescent="0.25">
      <c r="A170" s="5">
        <v>21141</v>
      </c>
      <c r="B170" s="1" t="str">
        <f>VLOOKUP(A170,[4]Calculated!$B:$D,3,FALSE)</f>
        <v xml:space="preserve">Reconstruction midface, LeFort I; single piece, segment movement in any direction; without bone graft </v>
      </c>
      <c r="C170" s="1">
        <v>0</v>
      </c>
      <c r="D170" s="1" t="s">
        <v>15</v>
      </c>
      <c r="E170" s="1" t="s">
        <v>15</v>
      </c>
      <c r="F170" s="1" t="s">
        <v>15</v>
      </c>
      <c r="G170" s="1" t="s">
        <v>104</v>
      </c>
      <c r="H170" s="1">
        <v>90</v>
      </c>
      <c r="I170" s="6">
        <v>1323.18</v>
      </c>
      <c r="J170" s="6">
        <v>1323.18</v>
      </c>
      <c r="K170" s="6">
        <v>3359.19</v>
      </c>
      <c r="L170" s="6">
        <v>19417.77</v>
      </c>
      <c r="M170" s="6">
        <v>219.79</v>
      </c>
      <c r="N170" s="6">
        <v>226.23</v>
      </c>
      <c r="O170" s="8"/>
      <c r="P170" s="8"/>
    </row>
    <row r="171" spans="1:16" x14ac:dyDescent="0.25">
      <c r="A171" s="5">
        <v>21142</v>
      </c>
      <c r="B171" s="1" t="str">
        <f>VLOOKUP(A171,[4]Calculated!$B:$D,3,FALSE)</f>
        <v xml:space="preserve">Reconstruction midface, LeFort I; 2 pieces, segment movement in any direction, without bone graft </v>
      </c>
      <c r="C171" s="1">
        <v>0</v>
      </c>
      <c r="D171" s="1" t="s">
        <v>15</v>
      </c>
      <c r="E171" s="1" t="s">
        <v>15</v>
      </c>
      <c r="F171" s="1" t="s">
        <v>15</v>
      </c>
      <c r="G171" s="1" t="s">
        <v>104</v>
      </c>
      <c r="H171" s="1">
        <v>90</v>
      </c>
      <c r="I171" s="6">
        <v>1357.8</v>
      </c>
      <c r="J171" s="6">
        <v>1357.8</v>
      </c>
      <c r="K171" s="6">
        <v>3359.19</v>
      </c>
      <c r="L171" s="6">
        <v>19417.77</v>
      </c>
      <c r="M171" s="6">
        <v>219.79</v>
      </c>
      <c r="N171" s="6">
        <v>226.23</v>
      </c>
      <c r="O171" s="8"/>
      <c r="P171" s="8"/>
    </row>
    <row r="172" spans="1:16" x14ac:dyDescent="0.25">
      <c r="A172" s="5">
        <v>21143</v>
      </c>
      <c r="B172" s="1" t="str">
        <f>VLOOKUP(A172,[4]Calculated!$B:$D,3,FALSE)</f>
        <v xml:space="preserve">Reconstruction midface, LeFort I; 3 or more pieces, segment movement in any direction, without bone graft </v>
      </c>
      <c r="C172" s="1">
        <v>0</v>
      </c>
      <c r="D172" s="1" t="s">
        <v>15</v>
      </c>
      <c r="E172" s="1" t="s">
        <v>15</v>
      </c>
      <c r="F172" s="1" t="s">
        <v>15</v>
      </c>
      <c r="G172" s="1" t="s">
        <v>104</v>
      </c>
      <c r="H172" s="1">
        <v>90</v>
      </c>
      <c r="I172" s="6">
        <v>1399.41</v>
      </c>
      <c r="J172" s="6">
        <v>1399.41</v>
      </c>
      <c r="K172" s="6">
        <v>3359.19</v>
      </c>
      <c r="L172" s="6">
        <v>19417.77</v>
      </c>
      <c r="M172" s="6">
        <v>219.79</v>
      </c>
      <c r="N172" s="6">
        <v>226.23</v>
      </c>
      <c r="O172" s="8"/>
      <c r="P172" s="8"/>
    </row>
    <row r="173" spans="1:16" x14ac:dyDescent="0.25">
      <c r="A173" s="5">
        <v>21145</v>
      </c>
      <c r="B173" s="1" t="str">
        <f>VLOOKUP(A173,[4]Calculated!$B:$D,3,FALSE)</f>
        <v xml:space="preserve">Reconstruction midface, LeFort I; single piece, segment movement in any direction, requiring bone grafts (includes obtaining autografts) </v>
      </c>
      <c r="C173" s="1">
        <v>0</v>
      </c>
      <c r="D173" s="1" t="s">
        <v>15</v>
      </c>
      <c r="E173" s="1" t="s">
        <v>15</v>
      </c>
      <c r="F173" s="1" t="s">
        <v>15</v>
      </c>
      <c r="G173" s="1" t="s">
        <v>104</v>
      </c>
      <c r="H173" s="1">
        <v>90</v>
      </c>
      <c r="I173" s="6">
        <v>1536.88</v>
      </c>
      <c r="J173" s="6">
        <v>1536.88</v>
      </c>
      <c r="K173" s="6">
        <v>0</v>
      </c>
      <c r="L173" s="6">
        <v>19417.77</v>
      </c>
      <c r="M173" s="6">
        <v>219.79</v>
      </c>
      <c r="N173" s="6">
        <v>226.23</v>
      </c>
      <c r="O173" s="8"/>
      <c r="P173" s="8"/>
    </row>
    <row r="174" spans="1:16" x14ac:dyDescent="0.25">
      <c r="A174" s="5">
        <v>21146</v>
      </c>
      <c r="B174" s="1" t="str">
        <f>VLOOKUP(A174,[4]Calculated!$B:$D,3,FALSE)</f>
        <v xml:space="preserve">Reconstruction midface, LeFort I; 2 pieces, segment movement in any direction, requiring bone grafts (includes obtaining autografts) </v>
      </c>
      <c r="C174" s="1">
        <v>0</v>
      </c>
      <c r="D174" s="1" t="s">
        <v>15</v>
      </c>
      <c r="E174" s="1" t="s">
        <v>15</v>
      </c>
      <c r="F174" s="1" t="s">
        <v>15</v>
      </c>
      <c r="G174" s="1" t="s">
        <v>104</v>
      </c>
      <c r="H174" s="1">
        <v>90</v>
      </c>
      <c r="I174" s="6">
        <v>1605.12</v>
      </c>
      <c r="J174" s="6">
        <v>1605.12</v>
      </c>
      <c r="K174" s="6">
        <v>0</v>
      </c>
      <c r="L174" s="6">
        <v>19417.77</v>
      </c>
      <c r="M174" s="6">
        <v>219.79</v>
      </c>
      <c r="N174" s="6">
        <v>226.23</v>
      </c>
      <c r="O174" s="8"/>
      <c r="P174" s="8"/>
    </row>
    <row r="175" spans="1:16" x14ac:dyDescent="0.25">
      <c r="A175" s="5">
        <v>21147</v>
      </c>
      <c r="B175" s="1" t="str">
        <f>VLOOKUP(A175,[4]Calculated!$B:$D,3,FALSE)</f>
        <v xml:space="preserve">Reconstruction midface, LeFort I; 3 or more pieces, segment movement in any direction, requiring bone grafts (includes obtaining autografts) </v>
      </c>
      <c r="C175" s="1">
        <v>0</v>
      </c>
      <c r="D175" s="1" t="s">
        <v>15</v>
      </c>
      <c r="E175" s="1" t="s">
        <v>15</v>
      </c>
      <c r="F175" s="1" t="s">
        <v>15</v>
      </c>
      <c r="G175" s="1" t="s">
        <v>104</v>
      </c>
      <c r="H175" s="1">
        <v>90</v>
      </c>
      <c r="I175" s="6">
        <v>1688.34</v>
      </c>
      <c r="J175" s="6">
        <v>1688.34</v>
      </c>
      <c r="K175" s="6">
        <v>0</v>
      </c>
      <c r="L175" s="6">
        <v>19417.77</v>
      </c>
      <c r="M175" s="6">
        <v>219.79</v>
      </c>
      <c r="N175" s="6">
        <v>226.23</v>
      </c>
      <c r="O175" s="8"/>
      <c r="P175" s="8"/>
    </row>
    <row r="176" spans="1:16" x14ac:dyDescent="0.25">
      <c r="A176" s="5">
        <v>21150</v>
      </c>
      <c r="B176" s="1" t="str">
        <f>VLOOKUP(A176,[4]Calculated!$B:$D,3,FALSE)</f>
        <v xml:space="preserve">Reconstruction midface, LeFort II; anterior intrusion </v>
      </c>
      <c r="C176" s="1">
        <v>0</v>
      </c>
      <c r="D176" s="1" t="s">
        <v>15</v>
      </c>
      <c r="E176" s="1" t="s">
        <v>15</v>
      </c>
      <c r="F176" s="1" t="s">
        <v>15</v>
      </c>
      <c r="G176" s="1" t="s">
        <v>16</v>
      </c>
      <c r="H176" s="1">
        <v>90</v>
      </c>
      <c r="I176" s="6">
        <v>1639.74</v>
      </c>
      <c r="J176" s="6">
        <v>1639.74</v>
      </c>
      <c r="K176" s="6">
        <v>3359.19</v>
      </c>
      <c r="L176" s="6">
        <v>19417.77</v>
      </c>
      <c r="M176" s="6">
        <v>219.79</v>
      </c>
      <c r="N176" s="6">
        <v>226.23</v>
      </c>
      <c r="O176" s="8"/>
      <c r="P176" s="8"/>
    </row>
    <row r="177" spans="1:16" x14ac:dyDescent="0.25">
      <c r="A177" s="5">
        <v>21151</v>
      </c>
      <c r="B177" s="1" t="str">
        <f>VLOOKUP(A177,[4]Calculated!$B:$D,3,FALSE)</f>
        <v xml:space="preserve">Reconstruction midface, LeFort II; any direction, requiring bone grafts (includes obtaining autografts) </v>
      </c>
      <c r="C177" s="1">
        <v>0</v>
      </c>
      <c r="D177" s="1" t="s">
        <v>15</v>
      </c>
      <c r="E177" s="1" t="s">
        <v>15</v>
      </c>
      <c r="F177" s="1" t="s">
        <v>15</v>
      </c>
      <c r="G177" s="1" t="s">
        <v>104</v>
      </c>
      <c r="H177" s="1">
        <v>90</v>
      </c>
      <c r="I177" s="6">
        <v>1804.18</v>
      </c>
      <c r="J177" s="6">
        <v>1804.18</v>
      </c>
      <c r="K177" s="6">
        <v>0</v>
      </c>
      <c r="L177" s="6">
        <v>19417.77</v>
      </c>
      <c r="M177" s="6">
        <v>219.79</v>
      </c>
      <c r="N177" s="6">
        <v>226.23</v>
      </c>
      <c r="O177" s="8"/>
      <c r="P177" s="8"/>
    </row>
    <row r="178" spans="1:16" x14ac:dyDescent="0.25">
      <c r="A178" s="5">
        <v>21154</v>
      </c>
      <c r="B178" s="1" t="str">
        <f>VLOOKUP(A178,[4]Calculated!$B:$D,3,FALSE)</f>
        <v xml:space="preserve">Reconstruction midface, LeFort III (extracranial), any type, requiring bone grafts (includes obtaining autografts); without LeFort I </v>
      </c>
      <c r="C178" s="1">
        <v>0</v>
      </c>
      <c r="D178" s="1" t="s">
        <v>15</v>
      </c>
      <c r="E178" s="1" t="s">
        <v>15</v>
      </c>
      <c r="F178" s="1" t="s">
        <v>15</v>
      </c>
      <c r="G178" s="1" t="s">
        <v>104</v>
      </c>
      <c r="H178" s="1">
        <v>90</v>
      </c>
      <c r="I178" s="6">
        <v>1941.99</v>
      </c>
      <c r="J178" s="6">
        <v>1941.99</v>
      </c>
      <c r="K178" s="6">
        <v>0</v>
      </c>
      <c r="L178" s="6">
        <v>19417.77</v>
      </c>
      <c r="M178" s="6">
        <v>219.79</v>
      </c>
      <c r="N178" s="6">
        <v>226.23</v>
      </c>
      <c r="O178" s="8"/>
      <c r="P178" s="8"/>
    </row>
    <row r="179" spans="1:16" x14ac:dyDescent="0.25">
      <c r="A179" s="5">
        <v>21155</v>
      </c>
      <c r="B179" s="1" t="str">
        <f>VLOOKUP(A179,[4]Calculated!$B:$D,3,FALSE)</f>
        <v>Reconstruction midface, LeFort III (extracranial), any type, requiring bone grafts (includes obtaining autografts); with LeFort I</v>
      </c>
      <c r="C179" s="1">
        <v>0</v>
      </c>
      <c r="D179" s="1" t="s">
        <v>15</v>
      </c>
      <c r="E179" s="1" t="s">
        <v>15</v>
      </c>
      <c r="F179" s="1" t="s">
        <v>15</v>
      </c>
      <c r="G179" s="1" t="s">
        <v>104</v>
      </c>
      <c r="H179" s="1">
        <v>90</v>
      </c>
      <c r="I179" s="6">
        <v>2153.6999999999998</v>
      </c>
      <c r="J179" s="6">
        <v>2153.6999999999998</v>
      </c>
      <c r="K179" s="6">
        <v>0</v>
      </c>
      <c r="L179" s="6">
        <v>19417.77</v>
      </c>
      <c r="M179" s="6">
        <v>219.79</v>
      </c>
      <c r="N179" s="6">
        <v>226.23</v>
      </c>
      <c r="O179" s="8"/>
      <c r="P179" s="8"/>
    </row>
    <row r="180" spans="1:16" x14ac:dyDescent="0.25">
      <c r="A180" s="5">
        <v>21159</v>
      </c>
      <c r="B180" s="1" t="str">
        <f>VLOOKUP(A180,[4]Calculated!$B:$D,3,FALSE)</f>
        <v xml:space="preserve">Reconstruction midface, LeFort III (extra and intracranial) with forehead advancement, requiring bone grafts (includes obtaining autografts); without LeFort I </v>
      </c>
      <c r="C180" s="1">
        <v>0</v>
      </c>
      <c r="D180" s="1" t="s">
        <v>15</v>
      </c>
      <c r="E180" s="1" t="s">
        <v>15</v>
      </c>
      <c r="F180" s="1" t="s">
        <v>15</v>
      </c>
      <c r="G180" s="1" t="s">
        <v>104</v>
      </c>
      <c r="H180" s="1">
        <v>90</v>
      </c>
      <c r="I180" s="6">
        <v>2578.4499999999998</v>
      </c>
      <c r="J180" s="6">
        <v>2578.4499999999998</v>
      </c>
      <c r="K180" s="6">
        <v>0</v>
      </c>
      <c r="L180" s="6">
        <v>19417.77</v>
      </c>
      <c r="M180" s="6">
        <v>219.79</v>
      </c>
      <c r="N180" s="6">
        <v>226.23</v>
      </c>
      <c r="O180" s="8"/>
      <c r="P180" s="8"/>
    </row>
    <row r="181" spans="1:16" x14ac:dyDescent="0.25">
      <c r="A181" s="5">
        <v>21160</v>
      </c>
      <c r="B181" s="1" t="str">
        <f>VLOOKUP(A181,[4]Calculated!$B:$D,3,FALSE)</f>
        <v xml:space="preserve">Reconstruction midface, LeFort III (extra and intracranial) with forehead advancement, requiring bone grafts (includes obtaining autografts); with LeFort I </v>
      </c>
      <c r="C181" s="1">
        <v>0</v>
      </c>
      <c r="D181" s="1" t="s">
        <v>15</v>
      </c>
      <c r="E181" s="1" t="s">
        <v>15</v>
      </c>
      <c r="F181" s="1" t="s">
        <v>15</v>
      </c>
      <c r="G181" s="1" t="s">
        <v>104</v>
      </c>
      <c r="H181" s="1">
        <v>90</v>
      </c>
      <c r="I181" s="6">
        <v>2795.82</v>
      </c>
      <c r="J181" s="6">
        <v>2795.82</v>
      </c>
      <c r="K181" s="6">
        <v>0</v>
      </c>
      <c r="L181" s="6">
        <v>19417.77</v>
      </c>
      <c r="M181" s="6">
        <v>219.79</v>
      </c>
      <c r="N181" s="6">
        <v>226.23</v>
      </c>
      <c r="O181" s="8"/>
      <c r="P181" s="8"/>
    </row>
    <row r="182" spans="1:16" x14ac:dyDescent="0.25">
      <c r="A182" s="5">
        <v>21172</v>
      </c>
      <c r="B182" s="1" t="str">
        <f>VLOOKUP(A182,[4]Calculated!$B:$D,3,FALSE)</f>
        <v xml:space="preserve">Reconstruction superior-lateral orbital rim and lower forehead, advancement or alteration, with or without grafts (includes obtaining autografts) </v>
      </c>
      <c r="C182" s="1">
        <v>0</v>
      </c>
      <c r="D182" s="1" t="s">
        <v>15</v>
      </c>
      <c r="E182" s="1" t="s">
        <v>15</v>
      </c>
      <c r="F182" s="1" t="s">
        <v>15</v>
      </c>
      <c r="G182" s="1" t="s">
        <v>16</v>
      </c>
      <c r="H182" s="1">
        <v>90</v>
      </c>
      <c r="I182" s="6">
        <v>2142.0500000000002</v>
      </c>
      <c r="J182" s="6">
        <v>2142.0500000000002</v>
      </c>
      <c r="K182" s="6">
        <v>3359.19</v>
      </c>
      <c r="L182" s="6">
        <v>13101.12</v>
      </c>
      <c r="M182" s="6">
        <v>219.79</v>
      </c>
      <c r="N182" s="6">
        <v>226.23</v>
      </c>
      <c r="O182" s="8"/>
      <c r="P182" s="8"/>
    </row>
    <row r="183" spans="1:16" x14ac:dyDescent="0.25">
      <c r="A183" s="5">
        <v>21175</v>
      </c>
      <c r="B183" s="1" t="str">
        <f>VLOOKUP(A183,[4]Calculated!$B:$D,3,FALSE)</f>
        <v xml:space="preserve">Reconstruction, bifrontal, superior-lateral orbital rims and lower forehead, advancement or alteration (eg, plagiocephaly, trigonocephaly, brachycephaly), with or without grafts (includes obtaining autografts) </v>
      </c>
      <c r="C183" s="1">
        <v>0</v>
      </c>
      <c r="D183" s="1" t="s">
        <v>15</v>
      </c>
      <c r="E183" s="1" t="s">
        <v>15</v>
      </c>
      <c r="F183" s="1" t="s">
        <v>15</v>
      </c>
      <c r="G183" s="1" t="s">
        <v>16</v>
      </c>
      <c r="H183" s="1">
        <v>90</v>
      </c>
      <c r="I183" s="6">
        <v>2197.31</v>
      </c>
      <c r="J183" s="6">
        <v>2197.31</v>
      </c>
      <c r="K183" s="6">
        <v>3359.19</v>
      </c>
      <c r="L183" s="6">
        <v>13101.12</v>
      </c>
      <c r="M183" s="6">
        <v>219.79</v>
      </c>
      <c r="N183" s="6">
        <v>226.23</v>
      </c>
      <c r="O183" s="8"/>
      <c r="P183" s="8"/>
    </row>
    <row r="184" spans="1:16" x14ac:dyDescent="0.25">
      <c r="A184" s="5">
        <v>21179</v>
      </c>
      <c r="B184" s="1" t="str">
        <f>VLOOKUP(A184,[4]Calculated!$B:$D,3,FALSE)</f>
        <v xml:space="preserve">Reconstruction, entire or majority of forehead and/or supraorbital rims; with grafts (allograft or prosthetic material) </v>
      </c>
      <c r="C184" s="1">
        <v>0</v>
      </c>
      <c r="D184" s="1" t="s">
        <v>15</v>
      </c>
      <c r="E184" s="1" t="s">
        <v>15</v>
      </c>
      <c r="F184" s="1" t="s">
        <v>15</v>
      </c>
      <c r="G184" s="1" t="s">
        <v>104</v>
      </c>
      <c r="H184" s="1">
        <v>90</v>
      </c>
      <c r="I184" s="6">
        <v>1514.25</v>
      </c>
      <c r="J184" s="6">
        <v>1514.25</v>
      </c>
      <c r="K184" s="6">
        <v>0</v>
      </c>
      <c r="L184" s="6">
        <v>19417.77</v>
      </c>
      <c r="M184" s="6">
        <v>219.79</v>
      </c>
      <c r="N184" s="6">
        <v>226.23</v>
      </c>
      <c r="O184" s="8"/>
      <c r="P184" s="8"/>
    </row>
    <row r="185" spans="1:16" x14ac:dyDescent="0.25">
      <c r="A185" s="5">
        <v>21180</v>
      </c>
      <c r="B185" s="1" t="str">
        <f>VLOOKUP(A185,[4]Calculated!$B:$D,3,FALSE)</f>
        <v xml:space="preserve">Reconstruction, entire or majority of forehead and/or supraorbital rims; with autograft (includes obtaining grafts) </v>
      </c>
      <c r="C185" s="1">
        <v>0</v>
      </c>
      <c r="D185" s="1" t="s">
        <v>15</v>
      </c>
      <c r="E185" s="1" t="s">
        <v>15</v>
      </c>
      <c r="F185" s="1" t="s">
        <v>15</v>
      </c>
      <c r="G185" s="1" t="s">
        <v>104</v>
      </c>
      <c r="H185" s="1">
        <v>90</v>
      </c>
      <c r="I185" s="6">
        <v>1690.01</v>
      </c>
      <c r="J185" s="6">
        <v>1690.01</v>
      </c>
      <c r="K185" s="6">
        <v>0</v>
      </c>
      <c r="L185" s="6">
        <v>19417.77</v>
      </c>
      <c r="M185" s="6">
        <v>219.79</v>
      </c>
      <c r="N185" s="6">
        <v>226.23</v>
      </c>
      <c r="O185" s="8"/>
      <c r="P185" s="8"/>
    </row>
    <row r="186" spans="1:16" x14ac:dyDescent="0.25">
      <c r="A186" s="5">
        <v>21181</v>
      </c>
      <c r="B186" s="1" t="str">
        <f>VLOOKUP(A186,[4]Calculated!$B:$D,3,FALSE)</f>
        <v xml:space="preserve">Reconstruction by contouring of benign tumor of cranial bones; extracranial </v>
      </c>
      <c r="C186" s="1">
        <v>0</v>
      </c>
      <c r="D186" s="1" t="s">
        <v>15</v>
      </c>
      <c r="E186" s="1" t="s">
        <v>15</v>
      </c>
      <c r="F186" s="1" t="s">
        <v>15</v>
      </c>
      <c r="G186" s="1" t="s">
        <v>16</v>
      </c>
      <c r="H186" s="1">
        <v>90</v>
      </c>
      <c r="I186" s="6">
        <v>742.31</v>
      </c>
      <c r="J186" s="6">
        <v>742.31</v>
      </c>
      <c r="K186" s="6">
        <v>3359.19</v>
      </c>
      <c r="L186" s="6">
        <v>19417.77</v>
      </c>
      <c r="M186" s="6">
        <v>219.79</v>
      </c>
      <c r="N186" s="6">
        <v>226.23</v>
      </c>
      <c r="O186" s="8"/>
      <c r="P186" s="8"/>
    </row>
    <row r="187" spans="1:16" x14ac:dyDescent="0.25">
      <c r="A187" s="5">
        <v>21182</v>
      </c>
      <c r="B187" s="1" t="str">
        <f>VLOOKUP(A187,[4]Calculated!$B:$D,3,FALSE)</f>
        <v>Reconstruction of orbital walls, rims, forehead, nasoethmoid complex following intra- and extracranial excision of benign tumor of cranial bone; with multiple autografts (includes obtaining grafts); total area of bone grafting less than 40 sq cm</v>
      </c>
      <c r="C187" s="1">
        <v>0</v>
      </c>
      <c r="D187" s="1" t="s">
        <v>15</v>
      </c>
      <c r="E187" s="1" t="s">
        <v>15</v>
      </c>
      <c r="F187" s="1" t="s">
        <v>15</v>
      </c>
      <c r="G187" s="1" t="s">
        <v>104</v>
      </c>
      <c r="H187" s="1">
        <v>90</v>
      </c>
      <c r="I187" s="6">
        <v>2103.44</v>
      </c>
      <c r="J187" s="6">
        <v>2103.44</v>
      </c>
      <c r="K187" s="6">
        <v>0</v>
      </c>
      <c r="L187" s="6">
        <v>19417.77</v>
      </c>
      <c r="M187" s="6">
        <v>219.79</v>
      </c>
      <c r="N187" s="6">
        <v>226.23</v>
      </c>
      <c r="O187" s="8"/>
      <c r="P187" s="8"/>
    </row>
    <row r="188" spans="1:16" x14ac:dyDescent="0.25">
      <c r="A188" s="5">
        <v>21183</v>
      </c>
      <c r="B188" s="1" t="s">
        <v>118</v>
      </c>
      <c r="C188" s="1">
        <v>0</v>
      </c>
      <c r="D188" s="1" t="s">
        <v>15</v>
      </c>
      <c r="E188" s="1" t="s">
        <v>15</v>
      </c>
      <c r="F188" s="1" t="s">
        <v>15</v>
      </c>
      <c r="G188" s="1" t="s">
        <v>104</v>
      </c>
      <c r="H188" s="1">
        <v>90</v>
      </c>
      <c r="I188" s="6">
        <v>2287.52</v>
      </c>
      <c r="J188" s="6">
        <v>2287.52</v>
      </c>
      <c r="K188" s="6">
        <v>0</v>
      </c>
      <c r="L188" s="6">
        <v>19417.77</v>
      </c>
      <c r="M188" s="6">
        <v>219.79</v>
      </c>
      <c r="N188" s="6">
        <v>226.23</v>
      </c>
      <c r="O188" s="8"/>
      <c r="P188" s="8"/>
    </row>
    <row r="189" spans="1:16" x14ac:dyDescent="0.25">
      <c r="A189" s="5">
        <v>21184</v>
      </c>
      <c r="B189" s="1" t="str">
        <f>VLOOKUP(A189,[4]Calculated!$B:$D,3,FALSE)</f>
        <v>Reconstruction of orbital walls, rims, forehead, nasoethmoid complex following intra- and extracranial excision of benign tumor of cranial bone; with multiple autografts (includes obtaining grafts); total area of bone grafting greater than 80 sq cm</v>
      </c>
      <c r="C189" s="1">
        <v>0</v>
      </c>
      <c r="D189" s="1" t="s">
        <v>15</v>
      </c>
      <c r="E189" s="1" t="s">
        <v>15</v>
      </c>
      <c r="F189" s="1" t="s">
        <v>15</v>
      </c>
      <c r="G189" s="1" t="s">
        <v>104</v>
      </c>
      <c r="H189" s="1">
        <v>90</v>
      </c>
      <c r="I189" s="6">
        <v>2460.2800000000002</v>
      </c>
      <c r="J189" s="6">
        <v>2460.2800000000002</v>
      </c>
      <c r="K189" s="6">
        <v>0</v>
      </c>
      <c r="L189" s="6">
        <v>19417.77</v>
      </c>
      <c r="M189" s="6">
        <v>219.79</v>
      </c>
      <c r="N189" s="6">
        <v>226.23</v>
      </c>
      <c r="O189" s="8"/>
      <c r="P189" s="8"/>
    </row>
    <row r="190" spans="1:16" x14ac:dyDescent="0.25">
      <c r="A190" s="5">
        <v>21188</v>
      </c>
      <c r="B190" s="1" t="str">
        <f>VLOOKUP(A190,[4]Calculated!$B:$D,3,FALSE)</f>
        <v xml:space="preserve">Reconstruction midface, osteotomies (other than LeFort type) and bone grafts (includes obtaining autografts) </v>
      </c>
      <c r="C190" s="1">
        <v>0</v>
      </c>
      <c r="D190" s="1" t="s">
        <v>15</v>
      </c>
      <c r="E190" s="1" t="s">
        <v>15</v>
      </c>
      <c r="F190" s="1" t="s">
        <v>15</v>
      </c>
      <c r="G190" s="1" t="s">
        <v>104</v>
      </c>
      <c r="H190" s="1">
        <v>90</v>
      </c>
      <c r="I190" s="6">
        <v>1566.18</v>
      </c>
      <c r="J190" s="6">
        <v>1566.18</v>
      </c>
      <c r="K190" s="6">
        <v>0</v>
      </c>
      <c r="L190" s="6">
        <v>19417.77</v>
      </c>
      <c r="M190" s="6">
        <v>219.79</v>
      </c>
      <c r="N190" s="6">
        <v>226.23</v>
      </c>
      <c r="O190" s="8"/>
      <c r="P190" s="8"/>
    </row>
    <row r="191" spans="1:16" x14ac:dyDescent="0.25">
      <c r="A191" s="5">
        <v>21193</v>
      </c>
      <c r="B191" s="1" t="str">
        <f>VLOOKUP(A191,[4]Calculated!$B:$D,3,FALSE)</f>
        <v xml:space="preserve">Reconstruction of mandibular rami, horizontal, vertical, C, or L osteotomy; without bone graft </v>
      </c>
      <c r="C191" s="1">
        <v>0</v>
      </c>
      <c r="D191" s="1" t="s">
        <v>15</v>
      </c>
      <c r="E191" s="1" t="s">
        <v>15</v>
      </c>
      <c r="F191" s="1" t="s">
        <v>15</v>
      </c>
      <c r="G191" s="1" t="s">
        <v>16</v>
      </c>
      <c r="H191" s="1">
        <v>90</v>
      </c>
      <c r="I191" s="6">
        <v>1221.6500000000001</v>
      </c>
      <c r="J191" s="6">
        <v>1221.6500000000001</v>
      </c>
      <c r="K191" s="6">
        <v>3359.19</v>
      </c>
      <c r="L191" s="6">
        <v>19417.77</v>
      </c>
      <c r="M191" s="6">
        <v>219.79</v>
      </c>
      <c r="N191" s="6">
        <v>226.23</v>
      </c>
      <c r="O191" s="8"/>
      <c r="P191" s="8"/>
    </row>
    <row r="192" spans="1:16" x14ac:dyDescent="0.25">
      <c r="A192" s="5">
        <v>21194</v>
      </c>
      <c r="B192" s="1" t="str">
        <f>VLOOKUP(A192,[4]Calculated!$B:$D,3,FALSE)</f>
        <v>Reconstruction of mandibular rami, horizontal, vertical, C, or L osteotomy; with bone graft (includes obtaining graft)</v>
      </c>
      <c r="C192" s="1">
        <v>0</v>
      </c>
      <c r="D192" s="1" t="s">
        <v>15</v>
      </c>
      <c r="E192" s="1" t="s">
        <v>15</v>
      </c>
      <c r="F192" s="1" t="s">
        <v>15</v>
      </c>
      <c r="G192" s="1" t="s">
        <v>104</v>
      </c>
      <c r="H192" s="1">
        <v>90</v>
      </c>
      <c r="I192" s="6">
        <v>1412.06</v>
      </c>
      <c r="J192" s="6">
        <v>1412.06</v>
      </c>
      <c r="K192" s="6">
        <v>3359.19</v>
      </c>
      <c r="L192" s="6">
        <v>19417.77</v>
      </c>
      <c r="M192" s="6">
        <v>219.79</v>
      </c>
      <c r="N192" s="6">
        <v>226.23</v>
      </c>
      <c r="O192" s="8"/>
      <c r="P192" s="8"/>
    </row>
    <row r="193" spans="1:16" x14ac:dyDescent="0.25">
      <c r="A193" s="5">
        <v>21195</v>
      </c>
      <c r="B193" s="1" t="str">
        <f>VLOOKUP(A193,[4]Calculated!$B:$D,3,FALSE)</f>
        <v xml:space="preserve">Reconstruction of mandibular rami and/or body, sagittal split; without internal rigid fixation </v>
      </c>
      <c r="C193" s="1">
        <v>0</v>
      </c>
      <c r="D193" s="1" t="s">
        <v>15</v>
      </c>
      <c r="E193" s="1" t="s">
        <v>15</v>
      </c>
      <c r="F193" s="1" t="s">
        <v>15</v>
      </c>
      <c r="G193" s="1" t="s">
        <v>16</v>
      </c>
      <c r="H193" s="1">
        <v>90</v>
      </c>
      <c r="I193" s="6">
        <v>1329.5</v>
      </c>
      <c r="J193" s="6">
        <v>1329.5</v>
      </c>
      <c r="K193" s="6">
        <v>3359.19</v>
      </c>
      <c r="L193" s="6">
        <v>19417.77</v>
      </c>
      <c r="M193" s="6">
        <v>219.79</v>
      </c>
      <c r="N193" s="6">
        <v>226.23</v>
      </c>
      <c r="O193" s="8"/>
      <c r="P193" s="8"/>
    </row>
    <row r="194" spans="1:16" x14ac:dyDescent="0.25">
      <c r="A194" s="5">
        <v>21196</v>
      </c>
      <c r="B194" s="1" t="str">
        <f>VLOOKUP(A194,[4]Calculated!$B:$D,3,FALSE)</f>
        <v xml:space="preserve">Reconstruction of mandibular rami and/or body, sagittal split; with internal rigid fixation </v>
      </c>
      <c r="C194" s="1">
        <v>0</v>
      </c>
      <c r="D194" s="1" t="s">
        <v>15</v>
      </c>
      <c r="E194" s="1" t="s">
        <v>15</v>
      </c>
      <c r="F194" s="1" t="s">
        <v>15</v>
      </c>
      <c r="G194" s="1" t="s">
        <v>104</v>
      </c>
      <c r="H194" s="1">
        <v>90</v>
      </c>
      <c r="I194" s="6">
        <v>1420.04</v>
      </c>
      <c r="J194" s="6">
        <v>1420.04</v>
      </c>
      <c r="K194" s="6">
        <v>3359.19</v>
      </c>
      <c r="L194" s="6">
        <v>19417.77</v>
      </c>
      <c r="M194" s="6">
        <v>219.79</v>
      </c>
      <c r="N194" s="6">
        <v>226.23</v>
      </c>
      <c r="O194" s="8"/>
      <c r="P194" s="8"/>
    </row>
    <row r="195" spans="1:16" x14ac:dyDescent="0.25">
      <c r="A195" s="5">
        <v>21198</v>
      </c>
      <c r="B195" s="1" t="str">
        <f>VLOOKUP(A195,[4]Calculated!$B:$D,3,FALSE)</f>
        <v>Osteotomy, mandible, segmental</v>
      </c>
      <c r="C195" s="1">
        <v>0</v>
      </c>
      <c r="D195" s="1" t="s">
        <v>15</v>
      </c>
      <c r="E195" s="1" t="s">
        <v>15</v>
      </c>
      <c r="F195" s="1" t="s">
        <v>15</v>
      </c>
      <c r="G195" s="1" t="s">
        <v>16</v>
      </c>
      <c r="H195" s="1">
        <v>90</v>
      </c>
      <c r="I195" s="6">
        <v>1005.28</v>
      </c>
      <c r="J195" s="6">
        <v>1005.28</v>
      </c>
      <c r="K195" s="6">
        <v>3359.19</v>
      </c>
      <c r="L195" s="6">
        <v>19417.77</v>
      </c>
      <c r="M195" s="6">
        <v>219.79</v>
      </c>
      <c r="N195" s="6">
        <v>226.23</v>
      </c>
      <c r="O195" s="8"/>
      <c r="P195" s="8"/>
    </row>
    <row r="196" spans="1:16" x14ac:dyDescent="0.25">
      <c r="A196" s="5">
        <v>21199</v>
      </c>
      <c r="B196" s="1" t="str">
        <f>VLOOKUP(A196,[4]Calculated!$B:$D,3,FALSE)</f>
        <v xml:space="preserve">Osteotomy, mandible, segmental; with genioglossus advancement </v>
      </c>
      <c r="C196" s="1">
        <v>0</v>
      </c>
      <c r="D196" s="1" t="s">
        <v>15</v>
      </c>
      <c r="E196" s="1" t="s">
        <v>15</v>
      </c>
      <c r="F196" s="1" t="s">
        <v>15</v>
      </c>
      <c r="G196" s="1" t="s">
        <v>16</v>
      </c>
      <c r="H196" s="1">
        <v>90</v>
      </c>
      <c r="I196" s="6">
        <v>1008.94</v>
      </c>
      <c r="J196" s="6">
        <v>1008.94</v>
      </c>
      <c r="K196" s="6">
        <v>3359.19</v>
      </c>
      <c r="L196" s="6">
        <v>19417.77</v>
      </c>
      <c r="M196" s="6">
        <v>219.79</v>
      </c>
      <c r="N196" s="6">
        <v>226.23</v>
      </c>
      <c r="O196" s="8"/>
      <c r="P196" s="8"/>
    </row>
    <row r="197" spans="1:16" x14ac:dyDescent="0.25">
      <c r="A197" s="5">
        <v>21206</v>
      </c>
      <c r="B197" s="1" t="str">
        <f>VLOOKUP(A197,[4]Calculated!$B:$D,3,FALSE)</f>
        <v xml:space="preserve">Osteotomy, maxilla, segmental (eg, Wassmund or Schuchard) </v>
      </c>
      <c r="C197" s="1">
        <v>0</v>
      </c>
      <c r="D197" s="1" t="s">
        <v>15</v>
      </c>
      <c r="E197" s="1" t="s">
        <v>15</v>
      </c>
      <c r="F197" s="1" t="s">
        <v>15</v>
      </c>
      <c r="G197" s="1" t="s">
        <v>16</v>
      </c>
      <c r="H197" s="1">
        <v>90</v>
      </c>
      <c r="I197" s="6">
        <v>965.34</v>
      </c>
      <c r="J197" s="6">
        <v>965.34</v>
      </c>
      <c r="K197" s="6">
        <v>3359.19</v>
      </c>
      <c r="L197" s="6">
        <v>19417.77</v>
      </c>
      <c r="M197" s="6">
        <v>219.79</v>
      </c>
      <c r="N197" s="6">
        <v>226.23</v>
      </c>
      <c r="O197" s="8"/>
      <c r="P197" s="8"/>
    </row>
    <row r="198" spans="1:16" x14ac:dyDescent="0.25">
      <c r="A198" s="5">
        <v>21208</v>
      </c>
      <c r="B198" s="1" t="str">
        <f>VLOOKUP(A198,[4]Calculated!$B:$D,3,FALSE)</f>
        <v xml:space="preserve">Osteoplasty, facial bones; augmentation (autograft, allograft, or prosthetic implant) </v>
      </c>
      <c r="C198" s="1">
        <v>0</v>
      </c>
      <c r="D198" s="1" t="s">
        <v>15</v>
      </c>
      <c r="E198" s="1" t="s">
        <v>15</v>
      </c>
      <c r="F198" s="1" t="s">
        <v>15</v>
      </c>
      <c r="G198" s="1" t="s">
        <v>16</v>
      </c>
      <c r="H198" s="1">
        <v>90</v>
      </c>
      <c r="I198" s="6">
        <v>1629.76</v>
      </c>
      <c r="J198" s="6">
        <v>735.32</v>
      </c>
      <c r="K198" s="6">
        <v>3359.19</v>
      </c>
      <c r="L198" s="6">
        <v>19417.77</v>
      </c>
      <c r="M198" s="6">
        <v>219.79</v>
      </c>
      <c r="N198" s="6">
        <v>226.23</v>
      </c>
      <c r="O198" s="8"/>
      <c r="P198" s="8"/>
    </row>
    <row r="199" spans="1:16" x14ac:dyDescent="0.25">
      <c r="A199" s="5">
        <v>21209</v>
      </c>
      <c r="B199" s="1" t="str">
        <f>VLOOKUP(A199,[4]Calculated!$B:$D,3,FALSE)</f>
        <v xml:space="preserve">Osteoplasty, facial bones; reduction </v>
      </c>
      <c r="C199" s="1">
        <v>0</v>
      </c>
      <c r="D199" s="1" t="s">
        <v>15</v>
      </c>
      <c r="E199" s="1" t="s">
        <v>15</v>
      </c>
      <c r="F199" s="1" t="s">
        <v>15</v>
      </c>
      <c r="G199" s="1" t="s">
        <v>16</v>
      </c>
      <c r="H199" s="1">
        <v>90</v>
      </c>
      <c r="I199" s="6">
        <v>794.57</v>
      </c>
      <c r="J199" s="6">
        <v>606.16999999999996</v>
      </c>
      <c r="K199" s="6">
        <v>3359.19</v>
      </c>
      <c r="L199" s="6">
        <v>19417.77</v>
      </c>
      <c r="M199" s="6">
        <v>219.79</v>
      </c>
      <c r="N199" s="6">
        <v>226.23</v>
      </c>
      <c r="O199" s="8"/>
      <c r="P199" s="8"/>
    </row>
    <row r="200" spans="1:16" x14ac:dyDescent="0.25">
      <c r="A200" s="5">
        <v>21210</v>
      </c>
      <c r="B200" s="1" t="str">
        <f>VLOOKUP(A200,[4]Calculated!$B:$D,3,FALSE)</f>
        <v xml:space="preserve">Graft, bone; nasal, maxillary or malar areas (includes obtaining graft) </v>
      </c>
      <c r="C200" s="1">
        <v>0</v>
      </c>
      <c r="D200" s="1" t="s">
        <v>15</v>
      </c>
      <c r="E200" s="1" t="s">
        <v>15</v>
      </c>
      <c r="F200" s="1" t="s">
        <v>15</v>
      </c>
      <c r="G200" s="1" t="s">
        <v>16</v>
      </c>
      <c r="H200" s="1">
        <v>90</v>
      </c>
      <c r="I200" s="6">
        <v>1752.25</v>
      </c>
      <c r="J200" s="6">
        <v>756.96</v>
      </c>
      <c r="K200" s="6">
        <v>3359.19</v>
      </c>
      <c r="L200" s="6">
        <v>19417.77</v>
      </c>
      <c r="M200" s="6">
        <v>219.79</v>
      </c>
      <c r="N200" s="6">
        <v>192.16</v>
      </c>
      <c r="O200" s="8"/>
      <c r="P200" s="8"/>
    </row>
    <row r="201" spans="1:16" x14ac:dyDescent="0.25">
      <c r="A201" s="5">
        <v>21215</v>
      </c>
      <c r="B201" s="1" t="str">
        <f>VLOOKUP(A201,[4]Calculated!$B:$D,3,FALSE)</f>
        <v xml:space="preserve">Graft, bone; mandible (includes obtaining graft) </v>
      </c>
      <c r="C201" s="1">
        <v>0</v>
      </c>
      <c r="D201" s="1" t="s">
        <v>15</v>
      </c>
      <c r="E201" s="1" t="s">
        <v>15</v>
      </c>
      <c r="F201" s="1" t="s">
        <v>15</v>
      </c>
      <c r="G201" s="1" t="s">
        <v>16</v>
      </c>
      <c r="H201" s="1">
        <v>90</v>
      </c>
      <c r="I201" s="6">
        <v>4046.76</v>
      </c>
      <c r="J201" s="6">
        <v>786.58</v>
      </c>
      <c r="K201" s="6">
        <v>3359.19</v>
      </c>
      <c r="L201" s="6">
        <v>19417.77</v>
      </c>
      <c r="M201" s="6">
        <v>219.79</v>
      </c>
      <c r="N201" s="6">
        <v>192.16</v>
      </c>
      <c r="O201" s="8"/>
      <c r="P201" s="8"/>
    </row>
    <row r="202" spans="1:16" x14ac:dyDescent="0.25">
      <c r="A202" s="5">
        <v>21230</v>
      </c>
      <c r="B202" s="1" t="str">
        <f>VLOOKUP(A202,[4]Calculated!$B:$D,3,FALSE)</f>
        <v xml:space="preserve">Graft; rib cartilage, autogenous, to face, chin, nose or ear (includes obtaining graft) </v>
      </c>
      <c r="C202" s="1">
        <v>1</v>
      </c>
      <c r="D202" s="1" t="s">
        <v>15</v>
      </c>
      <c r="E202" s="1" t="s">
        <v>15</v>
      </c>
      <c r="F202" s="1" t="s">
        <v>15</v>
      </c>
      <c r="G202" s="1" t="s">
        <v>16</v>
      </c>
      <c r="H202" s="1">
        <v>90</v>
      </c>
      <c r="I202" s="6">
        <v>748.64</v>
      </c>
      <c r="J202" s="6">
        <v>748.64</v>
      </c>
      <c r="K202" s="6">
        <v>3359.19</v>
      </c>
      <c r="L202" s="6">
        <v>19417.77</v>
      </c>
      <c r="M202" s="6">
        <v>219.79</v>
      </c>
      <c r="N202" s="6">
        <v>192.16</v>
      </c>
      <c r="O202" s="8"/>
      <c r="P202" s="8"/>
    </row>
    <row r="203" spans="1:16" x14ac:dyDescent="0.25">
      <c r="A203" s="5">
        <v>21235</v>
      </c>
      <c r="B203" s="1" t="str">
        <f>VLOOKUP(A203,[4]Calculated!$B:$D,3,FALSE)</f>
        <v xml:space="preserve">Graft; ear cartilage, autogenous, to nose or ear (includes obtaining graft) </v>
      </c>
      <c r="C203" s="1">
        <v>1</v>
      </c>
      <c r="D203" s="1" t="s">
        <v>15</v>
      </c>
      <c r="E203" s="1" t="s">
        <v>15</v>
      </c>
      <c r="F203" s="1" t="s">
        <v>15</v>
      </c>
      <c r="G203" s="1" t="s">
        <v>16</v>
      </c>
      <c r="H203" s="1">
        <v>90</v>
      </c>
      <c r="I203" s="6">
        <v>740.65</v>
      </c>
      <c r="J203" s="6">
        <v>573.88</v>
      </c>
      <c r="K203" s="6">
        <v>3359.19</v>
      </c>
      <c r="L203" s="6">
        <v>19417.77</v>
      </c>
      <c r="M203" s="6">
        <v>219.79</v>
      </c>
      <c r="N203" s="6">
        <v>157.88</v>
      </c>
      <c r="O203" s="8"/>
      <c r="P203" s="8"/>
    </row>
    <row r="204" spans="1:16" x14ac:dyDescent="0.25">
      <c r="A204" s="5">
        <v>21240</v>
      </c>
      <c r="B204" s="1" t="str">
        <f>VLOOKUP(A204,[4]Calculated!$B:$D,3,FALSE)</f>
        <v xml:space="preserve">Arthroplasty, temporomandibular joint, with or without autograft (includes obtaining graft) </v>
      </c>
      <c r="C204" s="1">
        <v>0</v>
      </c>
      <c r="D204" s="1" t="s">
        <v>15</v>
      </c>
      <c r="E204" s="1" t="s">
        <v>18</v>
      </c>
      <c r="F204" s="1" t="s">
        <v>15</v>
      </c>
      <c r="G204" s="1" t="s">
        <v>16</v>
      </c>
      <c r="H204" s="1">
        <v>90</v>
      </c>
      <c r="I204" s="6">
        <v>1041.57</v>
      </c>
      <c r="J204" s="6">
        <v>1041.57</v>
      </c>
      <c r="K204" s="6">
        <v>3359.19</v>
      </c>
      <c r="L204" s="6">
        <v>11197.4</v>
      </c>
      <c r="M204" s="6">
        <v>219.79</v>
      </c>
      <c r="N204" s="6">
        <v>226.23</v>
      </c>
      <c r="O204" s="8"/>
      <c r="P204" s="8"/>
    </row>
    <row r="205" spans="1:16" x14ac:dyDescent="0.25">
      <c r="A205" s="5">
        <v>21242</v>
      </c>
      <c r="B205" s="1" t="str">
        <f>VLOOKUP(A205,[4]Calculated!$B:$D,3,FALSE)</f>
        <v xml:space="preserve">Arthroplasty, temporomandibular joint, with allograft </v>
      </c>
      <c r="C205" s="1">
        <v>0</v>
      </c>
      <c r="D205" s="1" t="s">
        <v>15</v>
      </c>
      <c r="E205" s="1" t="s">
        <v>18</v>
      </c>
      <c r="F205" s="1" t="s">
        <v>15</v>
      </c>
      <c r="G205" s="1" t="s">
        <v>16</v>
      </c>
      <c r="H205" s="1">
        <v>90</v>
      </c>
      <c r="I205" s="6">
        <v>1006.95</v>
      </c>
      <c r="J205" s="6">
        <v>1006.95</v>
      </c>
      <c r="K205" s="6">
        <v>3359.19</v>
      </c>
      <c r="L205" s="6">
        <v>11197.4</v>
      </c>
      <c r="M205" s="6">
        <v>219.79</v>
      </c>
      <c r="N205" s="6">
        <v>226.23</v>
      </c>
      <c r="O205" s="8"/>
      <c r="P205" s="8"/>
    </row>
    <row r="206" spans="1:16" x14ac:dyDescent="0.25">
      <c r="A206" s="5">
        <v>21243</v>
      </c>
      <c r="B206" s="1" t="str">
        <f>VLOOKUP(A206,[4]Calculated!$B:$D,3,FALSE)</f>
        <v xml:space="preserve">Arthroplasty, temporomandibular joint, with prosthetic joint replacement </v>
      </c>
      <c r="C206" s="1">
        <v>0</v>
      </c>
      <c r="D206" s="1" t="s">
        <v>15</v>
      </c>
      <c r="E206" s="1" t="s">
        <v>18</v>
      </c>
      <c r="F206" s="1" t="s">
        <v>15</v>
      </c>
      <c r="G206" s="1" t="s">
        <v>16</v>
      </c>
      <c r="H206" s="1">
        <v>90</v>
      </c>
      <c r="I206" s="6">
        <v>1666.04</v>
      </c>
      <c r="J206" s="6">
        <v>1666.04</v>
      </c>
      <c r="K206" s="6">
        <v>3359.19</v>
      </c>
      <c r="L206" s="6">
        <v>11197.4</v>
      </c>
      <c r="M206" s="6">
        <v>219.79</v>
      </c>
      <c r="N206" s="6">
        <v>226.23</v>
      </c>
      <c r="O206" s="8"/>
      <c r="P206" s="8"/>
    </row>
    <row r="207" spans="1:16" x14ac:dyDescent="0.25">
      <c r="A207" s="5">
        <v>21244</v>
      </c>
      <c r="B207" s="1" t="str">
        <f>VLOOKUP(A207,[4]Calculated!$B:$D,3,FALSE)</f>
        <v xml:space="preserve">Reconstruction of mandible, extraoral, with transosteal bone plate (eg, mandibular staple bone plate) </v>
      </c>
      <c r="C207" s="1">
        <v>0</v>
      </c>
      <c r="D207" s="1" t="s">
        <v>15</v>
      </c>
      <c r="E207" s="1" t="s">
        <v>15</v>
      </c>
      <c r="F207" s="1" t="s">
        <v>15</v>
      </c>
      <c r="G207" s="1" t="s">
        <v>16</v>
      </c>
      <c r="H207" s="1">
        <v>90</v>
      </c>
      <c r="I207" s="6">
        <v>1005.95</v>
      </c>
      <c r="J207" s="6">
        <v>1005.95</v>
      </c>
      <c r="K207" s="6">
        <v>3359.19</v>
      </c>
      <c r="L207" s="6">
        <v>19417.77</v>
      </c>
      <c r="M207" s="6">
        <v>219.79</v>
      </c>
      <c r="N207" s="6">
        <v>192.16</v>
      </c>
      <c r="O207" s="8"/>
      <c r="P207" s="8"/>
    </row>
    <row r="208" spans="1:16" x14ac:dyDescent="0.25">
      <c r="A208" s="5">
        <v>21245</v>
      </c>
      <c r="B208" s="1" t="str">
        <f>VLOOKUP(A208,[4]Calculated!$B:$D,3,FALSE)</f>
        <v xml:space="preserve">Reconstruction of mandible or maxilla, subperiosteal implant; partial </v>
      </c>
      <c r="C208" s="1">
        <v>0</v>
      </c>
      <c r="D208" s="1" t="s">
        <v>15</v>
      </c>
      <c r="E208" s="1" t="s">
        <v>15</v>
      </c>
      <c r="F208" s="1" t="s">
        <v>15</v>
      </c>
      <c r="G208" s="1" t="s">
        <v>16</v>
      </c>
      <c r="H208" s="1">
        <v>90</v>
      </c>
      <c r="I208" s="6">
        <v>1216.99</v>
      </c>
      <c r="J208" s="6">
        <v>941.37</v>
      </c>
      <c r="K208" s="6">
        <v>3359.19</v>
      </c>
      <c r="L208" s="6">
        <v>19417.77</v>
      </c>
      <c r="M208" s="6">
        <v>219.79</v>
      </c>
      <c r="N208" s="6">
        <v>226.23</v>
      </c>
      <c r="O208" s="8"/>
      <c r="P208" s="8"/>
    </row>
    <row r="209" spans="1:16" x14ac:dyDescent="0.25">
      <c r="A209" s="5">
        <v>21246</v>
      </c>
      <c r="B209" s="1" t="str">
        <f>VLOOKUP(A209,[4]Calculated!$B:$D,3,FALSE)</f>
        <v>Reconstruction of mandible or maxilla, subperiosteal implant; complete</v>
      </c>
      <c r="C209" s="1">
        <v>0</v>
      </c>
      <c r="D209" s="1" t="s">
        <v>15</v>
      </c>
      <c r="E209" s="1" t="s">
        <v>15</v>
      </c>
      <c r="F209" s="1" t="s">
        <v>15</v>
      </c>
      <c r="G209" s="1" t="s">
        <v>16</v>
      </c>
      <c r="H209" s="1">
        <v>90</v>
      </c>
      <c r="I209" s="6">
        <v>844.17</v>
      </c>
      <c r="J209" s="6">
        <v>844.17</v>
      </c>
      <c r="K209" s="6">
        <v>3359.19</v>
      </c>
      <c r="L209" s="6">
        <v>19417.77</v>
      </c>
      <c r="M209" s="6">
        <v>219.79</v>
      </c>
      <c r="N209" s="6">
        <v>226.23</v>
      </c>
      <c r="O209" s="8"/>
      <c r="P209" s="8"/>
    </row>
    <row r="210" spans="1:16" x14ac:dyDescent="0.25">
      <c r="A210" s="5">
        <v>21247</v>
      </c>
      <c r="B210" s="1" t="str">
        <f>VLOOKUP(A210,[4]Calculated!$B:$D,3,FALSE)</f>
        <v xml:space="preserve">Reconstruction of mandibular condyle with bone and cartilage autografts (includes obtaining grafts)  </v>
      </c>
      <c r="C210" s="1">
        <v>0</v>
      </c>
      <c r="D210" s="1" t="s">
        <v>15</v>
      </c>
      <c r="E210" s="1" t="s">
        <v>15</v>
      </c>
      <c r="F210" s="1" t="s">
        <v>15</v>
      </c>
      <c r="G210" s="1" t="s">
        <v>104</v>
      </c>
      <c r="H210" s="1">
        <v>90</v>
      </c>
      <c r="I210" s="6">
        <v>1567.51</v>
      </c>
      <c r="J210" s="6">
        <v>1567.51</v>
      </c>
      <c r="K210" s="6">
        <v>0</v>
      </c>
      <c r="L210" s="6">
        <v>19417.77</v>
      </c>
      <c r="M210" s="6">
        <v>219.79</v>
      </c>
      <c r="N210" s="6">
        <v>226.23</v>
      </c>
      <c r="O210" s="8"/>
      <c r="P210" s="8"/>
    </row>
    <row r="211" spans="1:16" x14ac:dyDescent="0.25">
      <c r="A211" s="5">
        <v>21248</v>
      </c>
      <c r="B211" s="1" t="str">
        <f>VLOOKUP(A211,[4]Calculated!$B:$D,3,FALSE)</f>
        <v>Reconstruction of mandible or maxilla, endosteal implant; partial</v>
      </c>
      <c r="C211" s="1">
        <v>0</v>
      </c>
      <c r="D211" s="1" t="s">
        <v>15</v>
      </c>
      <c r="E211" s="1" t="s">
        <v>15</v>
      </c>
      <c r="F211" s="1" t="s">
        <v>15</v>
      </c>
      <c r="G211" s="1" t="s">
        <v>16</v>
      </c>
      <c r="H211" s="1">
        <v>90</v>
      </c>
      <c r="I211" s="6">
        <v>979.32</v>
      </c>
      <c r="J211" s="6">
        <v>790.25</v>
      </c>
      <c r="K211" s="6">
        <v>3359.19</v>
      </c>
      <c r="L211" s="6">
        <v>19417.77</v>
      </c>
      <c r="M211" s="6">
        <v>219.79</v>
      </c>
      <c r="N211" s="6">
        <v>226.23</v>
      </c>
      <c r="O211" s="8"/>
      <c r="P211" s="8"/>
    </row>
    <row r="212" spans="1:16" x14ac:dyDescent="0.25">
      <c r="A212" s="5">
        <v>21249</v>
      </c>
      <c r="B212" s="1" t="str">
        <f>VLOOKUP(A212,[4]Calculated!$B:$D,3,FALSE)</f>
        <v>Reconstruction of mandible or maxilla, endosteal implant; complete</v>
      </c>
      <c r="C212" s="1">
        <v>0</v>
      </c>
      <c r="D212" s="1" t="s">
        <v>15</v>
      </c>
      <c r="E212" s="1" t="s">
        <v>15</v>
      </c>
      <c r="F212" s="1" t="s">
        <v>15</v>
      </c>
      <c r="G212" s="1" t="s">
        <v>16</v>
      </c>
      <c r="H212" s="1">
        <v>90</v>
      </c>
      <c r="I212" s="6">
        <v>1326.84</v>
      </c>
      <c r="J212" s="6">
        <v>1103.1500000000001</v>
      </c>
      <c r="K212" s="6">
        <v>3359.19</v>
      </c>
      <c r="L212" s="6">
        <v>19417.77</v>
      </c>
      <c r="M212" s="6">
        <v>219.79</v>
      </c>
      <c r="N212" s="6">
        <v>226.23</v>
      </c>
      <c r="O212" s="8"/>
      <c r="P212" s="8"/>
    </row>
    <row r="213" spans="1:16" x14ac:dyDescent="0.25">
      <c r="A213" s="5">
        <v>21255</v>
      </c>
      <c r="B213" s="1" t="str">
        <f>VLOOKUP(A213,[4]Calculated!$B:$D,3,FALSE)</f>
        <v xml:space="preserve">Reconstruction of zygomatic arch and glenoid fossa with bone and cartilage (includes obtaining autografts) </v>
      </c>
      <c r="C213" s="1">
        <v>0</v>
      </c>
      <c r="D213" s="1" t="s">
        <v>15</v>
      </c>
      <c r="E213" s="1" t="s">
        <v>18</v>
      </c>
      <c r="F213" s="1" t="s">
        <v>15</v>
      </c>
      <c r="G213" s="1" t="s">
        <v>104</v>
      </c>
      <c r="H213" s="1">
        <v>90</v>
      </c>
      <c r="I213" s="6">
        <v>1326.51</v>
      </c>
      <c r="J213" s="6">
        <v>1326.51</v>
      </c>
      <c r="K213" s="6">
        <v>3359.19</v>
      </c>
      <c r="L213" s="6">
        <v>19417.77</v>
      </c>
      <c r="M213" s="6">
        <v>219.79</v>
      </c>
      <c r="N213" s="6">
        <v>226.23</v>
      </c>
      <c r="O213" s="8"/>
      <c r="P213" s="8"/>
    </row>
    <row r="214" spans="1:16" x14ac:dyDescent="0.25">
      <c r="A214" s="5">
        <v>21256</v>
      </c>
      <c r="B214" s="1" t="str">
        <f>VLOOKUP(A214,[4]Calculated!$B:$D,3,FALSE)</f>
        <v xml:space="preserve">Reconstruction of orbit with osteotomies (extracranial) and with bone grafts (includes obtaining autografts) (eg, micro-ophthalmia) </v>
      </c>
      <c r="C214" s="1">
        <v>0</v>
      </c>
      <c r="D214" s="1" t="s">
        <v>15</v>
      </c>
      <c r="E214" s="1" t="s">
        <v>18</v>
      </c>
      <c r="F214" s="1" t="s">
        <v>15</v>
      </c>
      <c r="G214" s="1" t="s">
        <v>16</v>
      </c>
      <c r="H214" s="1">
        <v>90</v>
      </c>
      <c r="I214" s="6">
        <v>1239.6300000000001</v>
      </c>
      <c r="J214" s="6">
        <v>1239.6300000000001</v>
      </c>
      <c r="K214" s="6">
        <v>3359.19</v>
      </c>
      <c r="L214" s="6">
        <v>13101.12</v>
      </c>
      <c r="M214" s="6">
        <v>219.79</v>
      </c>
      <c r="N214" s="6">
        <v>226.23</v>
      </c>
      <c r="O214" s="8"/>
      <c r="P214" s="8"/>
    </row>
    <row r="215" spans="1:16" x14ac:dyDescent="0.25">
      <c r="A215" s="5">
        <v>21260</v>
      </c>
      <c r="B215" s="1" t="str">
        <f>VLOOKUP(A215,[4]Calculated!$B:$D,3,FALSE)</f>
        <v xml:space="preserve">Periorbital osteotomies for orbital hypertelorism, with bone grafts; extracranial approach </v>
      </c>
      <c r="C215" s="1">
        <v>0</v>
      </c>
      <c r="D215" s="1" t="s">
        <v>15</v>
      </c>
      <c r="E215" s="1" t="s">
        <v>18</v>
      </c>
      <c r="F215" s="1" t="s">
        <v>15</v>
      </c>
      <c r="G215" s="1" t="s">
        <v>16</v>
      </c>
      <c r="H215" s="1">
        <v>90</v>
      </c>
      <c r="I215" s="6">
        <v>1364.45</v>
      </c>
      <c r="J215" s="6">
        <v>1364.45</v>
      </c>
      <c r="K215" s="6">
        <v>3359.19</v>
      </c>
      <c r="L215" s="6">
        <v>13101.12</v>
      </c>
      <c r="M215" s="6">
        <v>219.79</v>
      </c>
      <c r="N215" s="6">
        <v>226.23</v>
      </c>
      <c r="O215" s="8"/>
      <c r="P215" s="8"/>
    </row>
    <row r="216" spans="1:16" x14ac:dyDescent="0.25">
      <c r="A216" s="5">
        <v>21261</v>
      </c>
      <c r="B216" s="1" t="str">
        <f>VLOOKUP(A216,[4]Calculated!$B:$D,3,FALSE)</f>
        <v xml:space="preserve">Periorbital osteotomies for orbital hypertelorism, with bone grafts; combined intra- and extracranial approach </v>
      </c>
      <c r="C216" s="1">
        <v>0</v>
      </c>
      <c r="D216" s="1" t="s">
        <v>15</v>
      </c>
      <c r="E216" s="1" t="s">
        <v>18</v>
      </c>
      <c r="F216" s="1" t="s">
        <v>15</v>
      </c>
      <c r="G216" s="1" t="s">
        <v>16</v>
      </c>
      <c r="H216" s="1">
        <v>90</v>
      </c>
      <c r="I216" s="6">
        <v>2414.6799999999998</v>
      </c>
      <c r="J216" s="6">
        <v>2414.6799999999998</v>
      </c>
      <c r="K216" s="6">
        <v>3359.19</v>
      </c>
      <c r="L216" s="6">
        <v>13101.12</v>
      </c>
      <c r="M216" s="6">
        <v>219.79</v>
      </c>
      <c r="N216" s="6">
        <v>290.20999999999998</v>
      </c>
      <c r="O216" s="8"/>
      <c r="P216" s="8"/>
    </row>
    <row r="217" spans="1:16" x14ac:dyDescent="0.25">
      <c r="A217" s="5">
        <v>21263</v>
      </c>
      <c r="B217" s="1" t="str">
        <f>VLOOKUP(A217,[4]Calculated!$B:$D,3,FALSE)</f>
        <v xml:space="preserve">Periorbital osteotomies for orbital hypertelorism, with bone grafts; with forehead advancement </v>
      </c>
      <c r="C217" s="1">
        <v>0</v>
      </c>
      <c r="D217" s="1" t="s">
        <v>15</v>
      </c>
      <c r="E217" s="1" t="s">
        <v>18</v>
      </c>
      <c r="F217" s="1" t="s">
        <v>15</v>
      </c>
      <c r="G217" s="1" t="s">
        <v>16</v>
      </c>
      <c r="H217" s="1">
        <v>90</v>
      </c>
      <c r="I217" s="6">
        <v>2234.2600000000002</v>
      </c>
      <c r="J217" s="6">
        <v>2234.2600000000002</v>
      </c>
      <c r="K217" s="6">
        <v>3359.19</v>
      </c>
      <c r="L217" s="6">
        <v>13101.12</v>
      </c>
      <c r="M217" s="6">
        <v>219.79</v>
      </c>
      <c r="N217" s="6">
        <v>226.23</v>
      </c>
      <c r="O217" s="8"/>
      <c r="P217" s="8"/>
    </row>
    <row r="218" spans="1:16" x14ac:dyDescent="0.25">
      <c r="A218" s="5">
        <v>21267</v>
      </c>
      <c r="B218" s="1" t="str">
        <f>VLOOKUP(A218,[4]Calculated!$B:$D,3,FALSE)</f>
        <v xml:space="preserve">Orbital repositioning, periorbital osteotomies, unilateral, with bone grafts; extracranial approach </v>
      </c>
      <c r="C218" s="1">
        <v>0</v>
      </c>
      <c r="D218" s="1" t="s">
        <v>15</v>
      </c>
      <c r="E218" s="1" t="s">
        <v>18</v>
      </c>
      <c r="F218" s="1" t="s">
        <v>15</v>
      </c>
      <c r="G218" s="1" t="s">
        <v>16</v>
      </c>
      <c r="H218" s="1">
        <v>90</v>
      </c>
      <c r="I218" s="6">
        <v>1595.47</v>
      </c>
      <c r="J218" s="6">
        <v>1595.47</v>
      </c>
      <c r="K218" s="6">
        <v>3359.19</v>
      </c>
      <c r="L218" s="6">
        <v>13101.12</v>
      </c>
      <c r="M218" s="6">
        <v>219.79</v>
      </c>
      <c r="N218" s="6">
        <v>226.23</v>
      </c>
      <c r="O218" s="8"/>
      <c r="P218" s="8"/>
    </row>
    <row r="219" spans="1:16" x14ac:dyDescent="0.25">
      <c r="A219" s="5">
        <v>21268</v>
      </c>
      <c r="B219" s="1" t="str">
        <f>VLOOKUP(A219,[4]Calculated!$B:$D,3,FALSE)</f>
        <v xml:space="preserve">Orbital repositioning, periorbital osteotomies, unilateral, with bone grafts; combined intra- and extracranial approach </v>
      </c>
      <c r="C219" s="1">
        <v>0</v>
      </c>
      <c r="D219" s="1" t="s">
        <v>15</v>
      </c>
      <c r="E219" s="1" t="s">
        <v>18</v>
      </c>
      <c r="F219" s="1" t="s">
        <v>15</v>
      </c>
      <c r="G219" s="1" t="s">
        <v>104</v>
      </c>
      <c r="H219" s="1">
        <v>90</v>
      </c>
      <c r="I219" s="6">
        <v>2001.91</v>
      </c>
      <c r="J219" s="6">
        <v>2001.91</v>
      </c>
      <c r="K219" s="6">
        <v>0</v>
      </c>
      <c r="L219" s="6">
        <v>13101.12</v>
      </c>
      <c r="M219" s="6">
        <v>219.79</v>
      </c>
      <c r="N219" s="6">
        <v>290.20999999999998</v>
      </c>
      <c r="O219" s="8"/>
      <c r="P219" s="8"/>
    </row>
    <row r="220" spans="1:16" x14ac:dyDescent="0.25">
      <c r="A220" s="5">
        <v>21270</v>
      </c>
      <c r="B220" s="1" t="str">
        <f>VLOOKUP(A220,[4]Calculated!$B:$D,3,FALSE)</f>
        <v xml:space="preserve">Malar augmentation, prosthetic material </v>
      </c>
      <c r="C220" s="1">
        <v>0</v>
      </c>
      <c r="D220" s="1" t="s">
        <v>15</v>
      </c>
      <c r="E220" s="1" t="s">
        <v>18</v>
      </c>
      <c r="F220" s="1" t="s">
        <v>15</v>
      </c>
      <c r="G220" s="1" t="s">
        <v>16</v>
      </c>
      <c r="H220" s="1">
        <v>90</v>
      </c>
      <c r="I220" s="6">
        <v>1020.26</v>
      </c>
      <c r="J220" s="6">
        <v>748.64</v>
      </c>
      <c r="K220" s="6">
        <v>3359.19</v>
      </c>
      <c r="L220" s="6">
        <v>19417.77</v>
      </c>
      <c r="M220" s="6">
        <v>219.79</v>
      </c>
      <c r="N220" s="6">
        <v>192.16</v>
      </c>
      <c r="O220" s="8"/>
      <c r="P220" s="8"/>
    </row>
    <row r="221" spans="1:16" x14ac:dyDescent="0.25">
      <c r="A221" s="5">
        <v>21275</v>
      </c>
      <c r="B221" s="1" t="str">
        <f>VLOOKUP(A221,[4]Calculated!$B:$D,3,FALSE)</f>
        <v xml:space="preserve">Secondary revision of orbitocraniofacial reconstruction </v>
      </c>
      <c r="C221" s="1">
        <v>0</v>
      </c>
      <c r="D221" s="1" t="s">
        <v>15</v>
      </c>
      <c r="E221" s="1" t="s">
        <v>15</v>
      </c>
      <c r="F221" s="1" t="s">
        <v>15</v>
      </c>
      <c r="G221" s="1" t="s">
        <v>16</v>
      </c>
      <c r="H221" s="1">
        <v>90</v>
      </c>
      <c r="I221" s="6">
        <v>844.5</v>
      </c>
      <c r="J221" s="6">
        <v>844.5</v>
      </c>
      <c r="K221" s="6">
        <v>3359.19</v>
      </c>
      <c r="L221" s="6">
        <v>13101.12</v>
      </c>
      <c r="M221" s="6">
        <v>219.79</v>
      </c>
      <c r="N221" s="6">
        <v>226.23</v>
      </c>
      <c r="O221" s="8"/>
      <c r="P221" s="8"/>
    </row>
    <row r="222" spans="1:16" x14ac:dyDescent="0.25">
      <c r="A222" s="5">
        <v>21280</v>
      </c>
      <c r="B222" s="1" t="str">
        <f>VLOOKUP(A222,[4]Calculated!$B:$D,3,FALSE)</f>
        <v xml:space="preserve">Medial canthopexy (separate procedure) </v>
      </c>
      <c r="C222" s="1">
        <v>0</v>
      </c>
      <c r="D222" s="1" t="s">
        <v>15</v>
      </c>
      <c r="E222" s="1" t="s">
        <v>18</v>
      </c>
      <c r="F222" s="1" t="s">
        <v>15</v>
      </c>
      <c r="G222" s="1" t="s">
        <v>16</v>
      </c>
      <c r="H222" s="1">
        <v>90</v>
      </c>
      <c r="I222" s="6">
        <v>589.19000000000005</v>
      </c>
      <c r="J222" s="6">
        <v>589.19000000000005</v>
      </c>
      <c r="K222" s="6">
        <v>3359.19</v>
      </c>
      <c r="L222" s="6">
        <v>14850.9</v>
      </c>
      <c r="M222" s="6">
        <v>219.79</v>
      </c>
      <c r="N222" s="6">
        <v>115.92</v>
      </c>
      <c r="O222" s="8"/>
      <c r="P222" s="8"/>
    </row>
    <row r="223" spans="1:16" x14ac:dyDescent="0.25">
      <c r="A223" s="5">
        <v>21282</v>
      </c>
      <c r="B223" s="1" t="str">
        <f>VLOOKUP(A223,[4]Calculated!$B:$D,3,FALSE)</f>
        <v xml:space="preserve">Lateral canthopexy </v>
      </c>
      <c r="C223" s="1">
        <v>0</v>
      </c>
      <c r="D223" s="1" t="s">
        <v>15</v>
      </c>
      <c r="E223" s="1" t="s">
        <v>18</v>
      </c>
      <c r="F223" s="1" t="s">
        <v>15</v>
      </c>
      <c r="G223" s="1" t="s">
        <v>16</v>
      </c>
      <c r="H223" s="1">
        <v>90</v>
      </c>
      <c r="I223" s="6">
        <v>401.45</v>
      </c>
      <c r="J223" s="6">
        <v>401.45</v>
      </c>
      <c r="K223" s="6">
        <v>3359.19</v>
      </c>
      <c r="L223" s="6">
        <v>14850.9</v>
      </c>
      <c r="M223" s="6">
        <v>219.79</v>
      </c>
      <c r="N223" s="6">
        <v>115.92</v>
      </c>
      <c r="O223" s="8"/>
      <c r="P223" s="8"/>
    </row>
    <row r="224" spans="1:16" x14ac:dyDescent="0.25">
      <c r="A224" s="5">
        <v>21295</v>
      </c>
      <c r="B224" s="1" t="str">
        <f>VLOOKUP(A224,[4]Calculated!$B:$D,3,FALSE)</f>
        <v xml:space="preserve">Reduction of masseter muscle and bone; extraoral approach </v>
      </c>
      <c r="C224" s="1">
        <v>0</v>
      </c>
      <c r="D224" s="1" t="s">
        <v>15</v>
      </c>
      <c r="E224" s="1" t="s">
        <v>18</v>
      </c>
      <c r="F224" s="1" t="s">
        <v>15</v>
      </c>
      <c r="G224" s="1" t="s">
        <v>16</v>
      </c>
      <c r="H224" s="1">
        <v>90</v>
      </c>
      <c r="I224" s="6">
        <v>200.06</v>
      </c>
      <c r="J224" s="6">
        <v>200.06</v>
      </c>
      <c r="K224" s="6">
        <v>3359.19</v>
      </c>
      <c r="L224" s="6">
        <v>17452.47</v>
      </c>
      <c r="M224" s="6">
        <v>219.79</v>
      </c>
      <c r="N224" s="6">
        <v>192.16</v>
      </c>
      <c r="O224" s="8"/>
      <c r="P224" s="8"/>
    </row>
    <row r="225" spans="1:16" x14ac:dyDescent="0.25">
      <c r="A225" s="5">
        <v>21296</v>
      </c>
      <c r="B225" s="1" t="str">
        <f>VLOOKUP(A225,[4]Calculated!$B:$D,3,FALSE)</f>
        <v xml:space="preserve">Reduction of masseter muscle and bone; intraoral approach </v>
      </c>
      <c r="C225" s="1">
        <v>0</v>
      </c>
      <c r="D225" s="1" t="s">
        <v>15</v>
      </c>
      <c r="E225" s="1" t="s">
        <v>18</v>
      </c>
      <c r="F225" s="1" t="s">
        <v>15</v>
      </c>
      <c r="G225" s="1" t="s">
        <v>16</v>
      </c>
      <c r="H225" s="1">
        <v>90</v>
      </c>
      <c r="I225" s="6">
        <v>411.43</v>
      </c>
      <c r="J225" s="6">
        <v>411.43</v>
      </c>
      <c r="K225" s="6">
        <v>3359.19</v>
      </c>
      <c r="L225" s="6">
        <v>17452.47</v>
      </c>
      <c r="M225" s="6">
        <v>219.79</v>
      </c>
      <c r="N225" s="6">
        <v>192.16</v>
      </c>
      <c r="O225" s="8"/>
      <c r="P225" s="8"/>
    </row>
    <row r="226" spans="1:16" x14ac:dyDescent="0.25">
      <c r="A226" s="5">
        <v>30400</v>
      </c>
      <c r="B226" s="1" t="str">
        <f>VLOOKUP(A226,[4]Calculated!$B:$D,3,FALSE)</f>
        <v xml:space="preserve">Rhinoplasty, primary; lateral and alar cartilages and/or elevation of nasal tip </v>
      </c>
      <c r="C226" s="1">
        <v>0</v>
      </c>
      <c r="D226" s="1" t="s">
        <v>15</v>
      </c>
      <c r="E226" s="1" t="s">
        <v>15</v>
      </c>
      <c r="F226" s="1" t="s">
        <v>15</v>
      </c>
      <c r="G226" s="1" t="s">
        <v>16</v>
      </c>
      <c r="H226" s="1">
        <v>90</v>
      </c>
      <c r="I226" s="6">
        <v>1232.97</v>
      </c>
      <c r="J226" s="6">
        <v>1232.97</v>
      </c>
      <c r="K226" s="6">
        <v>3359.19</v>
      </c>
      <c r="L226" s="6">
        <v>11197.4</v>
      </c>
      <c r="M226" s="6">
        <v>219.79</v>
      </c>
      <c r="N226" s="6">
        <v>123.19</v>
      </c>
      <c r="O226" s="8"/>
      <c r="P226" s="8"/>
    </row>
    <row r="227" spans="1:16" x14ac:dyDescent="0.25">
      <c r="A227" s="5">
        <v>30410</v>
      </c>
      <c r="B227" s="1" t="str">
        <f>VLOOKUP(A227,[4]Calculated!$B:$D,3,FALSE)</f>
        <v>Rhinoplasty, primary; complete, external parts including bony pyramid, lateral and alar cartilages, and/or elevation of nasal tip</v>
      </c>
      <c r="C227" s="1">
        <v>0</v>
      </c>
      <c r="D227" s="1" t="s">
        <v>15</v>
      </c>
      <c r="E227" s="1" t="s">
        <v>15</v>
      </c>
      <c r="F227" s="1" t="s">
        <v>15</v>
      </c>
      <c r="G227" s="1" t="s">
        <v>16</v>
      </c>
      <c r="H227" s="1">
        <v>90</v>
      </c>
      <c r="I227" s="6">
        <v>1418.05</v>
      </c>
      <c r="J227" s="6">
        <v>1418.05</v>
      </c>
      <c r="K227" s="6">
        <v>3359.19</v>
      </c>
      <c r="L227" s="6">
        <v>11197.4</v>
      </c>
      <c r="M227" s="6">
        <v>219.79</v>
      </c>
      <c r="N227" s="6">
        <v>123.19</v>
      </c>
      <c r="O227" s="8"/>
      <c r="P227" s="8"/>
    </row>
    <row r="228" spans="1:16" x14ac:dyDescent="0.25">
      <c r="A228" s="5">
        <v>30420</v>
      </c>
      <c r="B228" s="1" t="str">
        <f>VLOOKUP(A228,[4]Calculated!$B:$D,3,FALSE)</f>
        <v xml:space="preserve">Rhinoplasty, primary; including major septal repair </v>
      </c>
      <c r="C228" s="1">
        <v>0</v>
      </c>
      <c r="D228" s="1" t="s">
        <v>15</v>
      </c>
      <c r="E228" s="1" t="s">
        <v>15</v>
      </c>
      <c r="F228" s="1" t="s">
        <v>15</v>
      </c>
      <c r="G228" s="1" t="s">
        <v>16</v>
      </c>
      <c r="H228" s="1">
        <v>90</v>
      </c>
      <c r="I228" s="6">
        <v>1457.99</v>
      </c>
      <c r="J228" s="6">
        <v>1457.99</v>
      </c>
      <c r="K228" s="6">
        <v>3359.19</v>
      </c>
      <c r="L228" s="6">
        <v>11197.4</v>
      </c>
      <c r="M228" s="6">
        <v>219.79</v>
      </c>
      <c r="N228" s="6">
        <v>123.19</v>
      </c>
      <c r="O228" s="8"/>
      <c r="P228" s="8"/>
    </row>
    <row r="229" spans="1:16" x14ac:dyDescent="0.25">
      <c r="A229" s="5">
        <v>30430</v>
      </c>
      <c r="B229" s="1" t="str">
        <f>VLOOKUP(A229,[4]Calculated!$B:$D,3,FALSE)</f>
        <v>Rhinoplasty, secondary; minor revision (small amount of nasal tip work)</v>
      </c>
      <c r="C229" s="1">
        <v>0</v>
      </c>
      <c r="D229" s="1" t="s">
        <v>15</v>
      </c>
      <c r="E229" s="1" t="s">
        <v>15</v>
      </c>
      <c r="F229" s="1" t="s">
        <v>15</v>
      </c>
      <c r="G229" s="1" t="s">
        <v>16</v>
      </c>
      <c r="H229" s="1">
        <v>90</v>
      </c>
      <c r="I229" s="6">
        <v>1078.52</v>
      </c>
      <c r="J229" s="6">
        <v>1078.52</v>
      </c>
      <c r="K229" s="6">
        <v>3359.19</v>
      </c>
      <c r="L229" s="6">
        <v>11197.4</v>
      </c>
      <c r="M229" s="6">
        <v>219.79</v>
      </c>
      <c r="N229" s="6">
        <v>123.19</v>
      </c>
      <c r="O229" s="8"/>
      <c r="P229" s="8"/>
    </row>
    <row r="230" spans="1:16" x14ac:dyDescent="0.25">
      <c r="A230" s="5">
        <v>30435</v>
      </c>
      <c r="B230" s="1" t="str">
        <f>VLOOKUP(A230,[4]Calculated!$B:$D,3,FALSE)</f>
        <v xml:space="preserve">Rhinoplasty, secondary; intermediate revision (bony work with osteotomies) </v>
      </c>
      <c r="C230" s="1">
        <v>0</v>
      </c>
      <c r="D230" s="1" t="s">
        <v>15</v>
      </c>
      <c r="E230" s="1" t="s">
        <v>15</v>
      </c>
      <c r="F230" s="1" t="s">
        <v>15</v>
      </c>
      <c r="G230" s="1" t="s">
        <v>16</v>
      </c>
      <c r="H230" s="1">
        <v>90</v>
      </c>
      <c r="I230" s="6">
        <v>1342.82</v>
      </c>
      <c r="J230" s="6">
        <v>1342.82</v>
      </c>
      <c r="K230" s="6">
        <v>3359.19</v>
      </c>
      <c r="L230" s="6">
        <v>11197.4</v>
      </c>
      <c r="M230" s="6">
        <v>219.79</v>
      </c>
      <c r="N230" s="6">
        <v>123.19</v>
      </c>
      <c r="O230" s="8"/>
      <c r="P230" s="8"/>
    </row>
    <row r="231" spans="1:16" x14ac:dyDescent="0.25">
      <c r="A231" s="5">
        <v>30450</v>
      </c>
      <c r="B231" s="1" t="str">
        <f>VLOOKUP(A231,[4]Calculated!$B:$D,3,FALSE)</f>
        <v xml:space="preserve">Rhinoplasty, secondary; major revision (nasal tip work and osteotomies) </v>
      </c>
      <c r="C231" s="1">
        <v>0</v>
      </c>
      <c r="D231" s="1" t="s">
        <v>15</v>
      </c>
      <c r="E231" s="1" t="s">
        <v>15</v>
      </c>
      <c r="F231" s="1" t="s">
        <v>15</v>
      </c>
      <c r="G231" s="1" t="s">
        <v>16</v>
      </c>
      <c r="H231" s="1">
        <v>90</v>
      </c>
      <c r="I231" s="6">
        <v>1751.59</v>
      </c>
      <c r="J231" s="6">
        <v>1751.59</v>
      </c>
      <c r="K231" s="6">
        <v>3359.19</v>
      </c>
      <c r="L231" s="6">
        <v>11197.4</v>
      </c>
      <c r="M231" s="6">
        <v>219.79</v>
      </c>
      <c r="N231" s="6">
        <v>123.19</v>
      </c>
      <c r="O231" s="8"/>
      <c r="P231" s="8"/>
    </row>
    <row r="232" spans="1:16" x14ac:dyDescent="0.25">
      <c r="A232" s="5">
        <v>30460</v>
      </c>
      <c r="B232" s="1" t="str">
        <f>VLOOKUP(A232,[4]Calculated!$B:$D,3,FALSE)</f>
        <v xml:space="preserve">Rhinoplasty for nasal deformity secondary to congenital cleft lip and/or palate, including columellar lengthening; tip only </v>
      </c>
      <c r="C232" s="1">
        <v>0</v>
      </c>
      <c r="D232" s="1" t="s">
        <v>15</v>
      </c>
      <c r="E232" s="1" t="s">
        <v>15</v>
      </c>
      <c r="F232" s="1" t="s">
        <v>15</v>
      </c>
      <c r="G232" s="1" t="s">
        <v>16</v>
      </c>
      <c r="H232" s="1">
        <v>90</v>
      </c>
      <c r="I232" s="6">
        <v>830.52</v>
      </c>
      <c r="J232" s="6">
        <v>830.52</v>
      </c>
      <c r="K232" s="6">
        <v>3359.19</v>
      </c>
      <c r="L232" s="6">
        <v>11197.4</v>
      </c>
      <c r="M232" s="6">
        <v>219.79</v>
      </c>
      <c r="N232" s="6">
        <v>123.19</v>
      </c>
      <c r="O232" s="8"/>
      <c r="P232" s="8"/>
    </row>
    <row r="233" spans="1:16" x14ac:dyDescent="0.25">
      <c r="A233" s="5">
        <v>30462</v>
      </c>
      <c r="B233" s="1" t="str">
        <f>VLOOKUP(A233,[4]Calculated!$B:$D,3,FALSE)</f>
        <v xml:space="preserve">Rhinoplasty for nasal deformity secondary to congenital cleft lip and/or palate, including columellar lengthening; tip, septum, osteotomies </v>
      </c>
      <c r="C233" s="1">
        <v>0</v>
      </c>
      <c r="D233" s="1" t="s">
        <v>15</v>
      </c>
      <c r="E233" s="1" t="s">
        <v>15</v>
      </c>
      <c r="F233" s="1" t="s">
        <v>15</v>
      </c>
      <c r="G233" s="1" t="s">
        <v>16</v>
      </c>
      <c r="H233" s="1">
        <v>90</v>
      </c>
      <c r="I233" s="6">
        <v>1594.8</v>
      </c>
      <c r="J233" s="6">
        <v>1594.8</v>
      </c>
      <c r="K233" s="6">
        <v>3359.19</v>
      </c>
      <c r="L233" s="6">
        <v>11197.4</v>
      </c>
      <c r="M233" s="6">
        <v>219.79</v>
      </c>
      <c r="N233" s="6">
        <v>123.19</v>
      </c>
      <c r="O233" s="8"/>
      <c r="P233" s="8"/>
    </row>
    <row r="234" spans="1:16" x14ac:dyDescent="0.25">
      <c r="A234" s="5">
        <v>36468</v>
      </c>
      <c r="B234" s="1" t="str">
        <f>VLOOKUP(A234,[4]Calculated!$B:$D,3,FALSE)</f>
        <v>Injection(s) of sclerosant for spider veins (telangiectasia), limb or trunk</v>
      </c>
      <c r="C234" s="1">
        <v>1</v>
      </c>
      <c r="D234" s="1" t="s">
        <v>15</v>
      </c>
      <c r="E234" s="1" t="s">
        <v>15</v>
      </c>
      <c r="F234" s="1" t="s">
        <v>15</v>
      </c>
      <c r="G234" s="1" t="s">
        <v>16</v>
      </c>
      <c r="H234" s="1">
        <v>0</v>
      </c>
      <c r="I234" s="6">
        <v>180.84819770614661</v>
      </c>
      <c r="J234" s="6">
        <v>180.84819770614661</v>
      </c>
      <c r="K234" s="6">
        <v>3359.19</v>
      </c>
      <c r="L234" s="6">
        <v>4603.6499999999996</v>
      </c>
      <c r="M234" s="6">
        <v>219.79</v>
      </c>
      <c r="N234" s="6">
        <v>96.18</v>
      </c>
      <c r="O234" s="8"/>
      <c r="P234" s="8"/>
    </row>
    <row r="235" spans="1:16" x14ac:dyDescent="0.25">
      <c r="A235" s="5">
        <v>36470</v>
      </c>
      <c r="B235" s="1" t="str">
        <f>VLOOKUP(A235,[4]Calculated!$B:$D,3,FALSE)</f>
        <v>Injection of sclerosant; single incompetent vein (other than telangiectasia)</v>
      </c>
      <c r="C235" s="1">
        <v>0</v>
      </c>
      <c r="D235" s="1" t="s">
        <v>15</v>
      </c>
      <c r="E235" s="1" t="s">
        <v>18</v>
      </c>
      <c r="F235" s="1" t="s">
        <v>15</v>
      </c>
      <c r="G235" s="1" t="s">
        <v>16</v>
      </c>
      <c r="H235" s="1">
        <v>10</v>
      </c>
      <c r="I235" s="6">
        <v>115.17</v>
      </c>
      <c r="J235" s="6">
        <v>37.28</v>
      </c>
      <c r="K235" s="6">
        <v>3359.19</v>
      </c>
      <c r="L235" s="6">
        <v>4603.6499999999996</v>
      </c>
      <c r="M235" s="6">
        <v>219.79</v>
      </c>
      <c r="N235" s="6">
        <v>96.18</v>
      </c>
      <c r="O235" s="8"/>
      <c r="P235" s="8"/>
    </row>
    <row r="236" spans="1:16" x14ac:dyDescent="0.25">
      <c r="A236" s="5">
        <v>36471</v>
      </c>
      <c r="B236" s="1" t="str">
        <f>VLOOKUP(A236,[4]Calculated!$B:$D,3,FALSE)</f>
        <v>Injection of sclerosant, multiple incompetent veins (other than telangiectasia), same leg</v>
      </c>
      <c r="C236" s="1">
        <v>0</v>
      </c>
      <c r="D236" s="1" t="s">
        <v>15</v>
      </c>
      <c r="E236" s="1" t="s">
        <v>18</v>
      </c>
      <c r="F236" s="1" t="s">
        <v>15</v>
      </c>
      <c r="G236" s="1" t="s">
        <v>16</v>
      </c>
      <c r="H236" s="1">
        <v>10</v>
      </c>
      <c r="I236" s="6">
        <v>199.39</v>
      </c>
      <c r="J236" s="6">
        <v>74.23</v>
      </c>
      <c r="K236" s="6">
        <v>3359.19</v>
      </c>
      <c r="L236" s="6">
        <v>4603.6499999999996</v>
      </c>
      <c r="M236" s="6">
        <v>219.79</v>
      </c>
      <c r="N236" s="6">
        <v>96.18</v>
      </c>
      <c r="O236" s="8"/>
      <c r="P236" s="8"/>
    </row>
    <row r="237" spans="1:16" x14ac:dyDescent="0.25">
      <c r="A237" s="5">
        <v>37700</v>
      </c>
      <c r="B237" s="1" t="str">
        <f>VLOOKUP(A237,[4]Calculated!$B:$D,3,FALSE)</f>
        <v xml:space="preserve">Ligation and division of long saphenous vein at saphenofemoral junction, or distal interruptions </v>
      </c>
      <c r="C237" s="1">
        <v>0</v>
      </c>
      <c r="D237" s="1" t="s">
        <v>15</v>
      </c>
      <c r="E237" s="1" t="s">
        <v>18</v>
      </c>
      <c r="F237" s="1" t="s">
        <v>15</v>
      </c>
      <c r="G237" s="1" t="s">
        <v>16</v>
      </c>
      <c r="H237" s="1">
        <v>90</v>
      </c>
      <c r="I237" s="6">
        <v>241.67</v>
      </c>
      <c r="J237" s="6">
        <v>241.67</v>
      </c>
      <c r="K237" s="6">
        <v>3359.19</v>
      </c>
      <c r="L237" s="6">
        <v>26819.7</v>
      </c>
      <c r="M237" s="6">
        <v>219.79</v>
      </c>
      <c r="N237" s="6">
        <v>142.91999999999999</v>
      </c>
      <c r="O237" s="8"/>
      <c r="P237" s="8"/>
    </row>
    <row r="238" spans="1:16" x14ac:dyDescent="0.25">
      <c r="A238" s="5">
        <v>37718</v>
      </c>
      <c r="B238" s="1" t="str">
        <f>VLOOKUP(A238,[4]Calculated!$B:$D,3,FALSE)</f>
        <v xml:space="preserve">Ligation, division, and stripping, short saphenous vein </v>
      </c>
      <c r="C238" s="1">
        <v>0</v>
      </c>
      <c r="D238" s="1" t="s">
        <v>15</v>
      </c>
      <c r="E238" s="1" t="s">
        <v>18</v>
      </c>
      <c r="F238" s="1" t="s">
        <v>15</v>
      </c>
      <c r="G238" s="1" t="s">
        <v>16</v>
      </c>
      <c r="H238" s="1">
        <v>90</v>
      </c>
      <c r="I238" s="6">
        <v>386.47</v>
      </c>
      <c r="J238" s="6">
        <v>386.47</v>
      </c>
      <c r="K238" s="6">
        <v>3359.19</v>
      </c>
      <c r="L238" s="6">
        <v>26819.7</v>
      </c>
      <c r="M238" s="6">
        <v>219.79</v>
      </c>
      <c r="N238" s="6">
        <v>142.91999999999999</v>
      </c>
      <c r="O238" s="8"/>
      <c r="P238" s="8"/>
    </row>
    <row r="239" spans="1:16" x14ac:dyDescent="0.25">
      <c r="A239" s="5">
        <v>37722</v>
      </c>
      <c r="B239" s="1" t="str">
        <f>VLOOKUP(A239,[4]Calculated!$B:$D,3,FALSE)</f>
        <v>Ligation, division, and stripping, long (greater) saphenous veins from saphenofemoral junction to knee or below</v>
      </c>
      <c r="C239" s="1">
        <v>0</v>
      </c>
      <c r="D239" s="1" t="s">
        <v>15</v>
      </c>
      <c r="E239" s="1" t="s">
        <v>18</v>
      </c>
      <c r="F239" s="1" t="s">
        <v>15</v>
      </c>
      <c r="G239" s="1" t="s">
        <v>16</v>
      </c>
      <c r="H239" s="1">
        <v>90</v>
      </c>
      <c r="I239" s="6">
        <v>453.71</v>
      </c>
      <c r="J239" s="6">
        <v>453.71</v>
      </c>
      <c r="K239" s="6">
        <v>3359.19</v>
      </c>
      <c r="L239" s="6">
        <v>26819.7</v>
      </c>
      <c r="M239" s="6">
        <v>219.79</v>
      </c>
      <c r="N239" s="6">
        <v>142.91999999999999</v>
      </c>
      <c r="O239" s="8"/>
      <c r="P239" s="8"/>
    </row>
    <row r="240" spans="1:16" x14ac:dyDescent="0.25">
      <c r="A240" s="5">
        <v>37765</v>
      </c>
      <c r="B240" s="1" t="str">
        <f>VLOOKUP(A240,[4]Calculated!$B:$D,3,FALSE)</f>
        <v xml:space="preserve">Stab phlebectomy of varicose veins, 1 extremity; 10-20 stab incisions </v>
      </c>
      <c r="C240" s="1">
        <v>0</v>
      </c>
      <c r="D240" s="1" t="s">
        <v>15</v>
      </c>
      <c r="E240" s="1" t="s">
        <v>18</v>
      </c>
      <c r="F240" s="1" t="s">
        <v>15</v>
      </c>
      <c r="G240" s="1" t="s">
        <v>16</v>
      </c>
      <c r="H240" s="1">
        <v>90</v>
      </c>
      <c r="I240" s="6">
        <v>417.76</v>
      </c>
      <c r="J240" s="6">
        <v>265.63</v>
      </c>
      <c r="K240" s="6">
        <v>3359.19</v>
      </c>
      <c r="L240" s="6">
        <v>5488.8</v>
      </c>
      <c r="M240" s="6">
        <v>219.79</v>
      </c>
      <c r="N240" s="6">
        <v>142.91999999999999</v>
      </c>
      <c r="O240" s="8"/>
      <c r="P240" s="8"/>
    </row>
    <row r="241" spans="1:16" x14ac:dyDescent="0.25">
      <c r="A241" s="5">
        <v>37766</v>
      </c>
      <c r="B241" s="1" t="str">
        <f>VLOOKUP(A241,[4]Calculated!$B:$D,3,FALSE)</f>
        <v xml:space="preserve">Stab phlebectomy of varicose veins, 1 extremity; more than 20 incisions </v>
      </c>
      <c r="C241" s="1">
        <v>0</v>
      </c>
      <c r="D241" s="1" t="s">
        <v>15</v>
      </c>
      <c r="E241" s="1" t="s">
        <v>18</v>
      </c>
      <c r="F241" s="1" t="s">
        <v>15</v>
      </c>
      <c r="G241" s="1" t="s">
        <v>16</v>
      </c>
      <c r="H241" s="1">
        <v>90</v>
      </c>
      <c r="I241" s="6">
        <v>491.32</v>
      </c>
      <c r="J241" s="6">
        <v>325.55</v>
      </c>
      <c r="K241" s="6">
        <v>3359.19</v>
      </c>
      <c r="L241" s="6">
        <v>5488.8</v>
      </c>
      <c r="M241" s="6">
        <v>219.79</v>
      </c>
      <c r="N241" s="6">
        <v>142.91999999999999</v>
      </c>
      <c r="O241" s="8"/>
      <c r="P241" s="8"/>
    </row>
    <row r="242" spans="1:16" x14ac:dyDescent="0.25">
      <c r="A242" s="5">
        <v>40510</v>
      </c>
      <c r="B242" s="1" t="str">
        <f>VLOOKUP(A242,[4]Calculated!$B:$D,3,FALSE)</f>
        <v xml:space="preserve">Excision of lip; transverse wedge excision with primary closure </v>
      </c>
      <c r="C242" s="1">
        <v>1</v>
      </c>
      <c r="D242" s="1" t="s">
        <v>15</v>
      </c>
      <c r="E242" s="1" t="s">
        <v>15</v>
      </c>
      <c r="F242" s="1" t="s">
        <v>15</v>
      </c>
      <c r="G242" s="1" t="s">
        <v>16</v>
      </c>
      <c r="H242" s="1">
        <v>90</v>
      </c>
      <c r="I242" s="6">
        <v>492.32</v>
      </c>
      <c r="J242" s="6">
        <v>351.85</v>
      </c>
      <c r="K242" s="6">
        <v>3359.19</v>
      </c>
      <c r="L242" s="6">
        <v>6523.62</v>
      </c>
      <c r="M242" s="6">
        <v>219.79</v>
      </c>
      <c r="N242" s="6">
        <v>115.92</v>
      </c>
      <c r="O242" s="8"/>
      <c r="P242" s="8"/>
    </row>
    <row r="243" spans="1:16" x14ac:dyDescent="0.25">
      <c r="A243" s="5">
        <v>40520</v>
      </c>
      <c r="B243" s="1" t="str">
        <f>VLOOKUP(A243,[4]Calculated!$B:$D,3,FALSE)</f>
        <v xml:space="preserve">Excision of lip; V-excision with primary direct linear closure </v>
      </c>
      <c r="C243" s="1">
        <v>1</v>
      </c>
      <c r="D243" s="1" t="s">
        <v>15</v>
      </c>
      <c r="E243" s="1" t="s">
        <v>15</v>
      </c>
      <c r="F243" s="1" t="s">
        <v>15</v>
      </c>
      <c r="G243" s="1" t="s">
        <v>16</v>
      </c>
      <c r="H243" s="1">
        <v>90</v>
      </c>
      <c r="I243" s="6">
        <v>505.64</v>
      </c>
      <c r="J243" s="6">
        <v>359.51</v>
      </c>
      <c r="K243" s="6">
        <v>3359.19</v>
      </c>
      <c r="L243" s="6">
        <v>6523.62</v>
      </c>
      <c r="M243" s="6">
        <v>219.79</v>
      </c>
      <c r="N243" s="6">
        <v>115.92</v>
      </c>
      <c r="O243" s="8"/>
      <c r="P243" s="8"/>
    </row>
    <row r="244" spans="1:16" x14ac:dyDescent="0.25">
      <c r="A244" s="5">
        <v>40525</v>
      </c>
      <c r="B244" s="1" t="str">
        <f>VLOOKUP(A244,[4]Calculated!$B:$D,3,FALSE)</f>
        <v xml:space="preserve">Excision of lip; full thickness, reconstruction with local flap  </v>
      </c>
      <c r="C244" s="1">
        <v>1</v>
      </c>
      <c r="D244" s="1" t="s">
        <v>15</v>
      </c>
      <c r="E244" s="1" t="s">
        <v>15</v>
      </c>
      <c r="F244" s="1" t="s">
        <v>15</v>
      </c>
      <c r="G244" s="1" t="s">
        <v>16</v>
      </c>
      <c r="H244" s="1">
        <v>90</v>
      </c>
      <c r="I244" s="6">
        <v>555.24</v>
      </c>
      <c r="J244" s="6">
        <v>555.24</v>
      </c>
      <c r="K244" s="6">
        <v>3359.19</v>
      </c>
      <c r="L244" s="6">
        <v>6523.62</v>
      </c>
      <c r="M244" s="6">
        <v>219.79</v>
      </c>
      <c r="N244" s="6">
        <v>115.92</v>
      </c>
      <c r="O244" s="8"/>
      <c r="P244" s="8"/>
    </row>
    <row r="245" spans="1:16" x14ac:dyDescent="0.25">
      <c r="A245" s="5">
        <v>40527</v>
      </c>
      <c r="B245" s="1" t="str">
        <f>VLOOKUP(A245,[4]Calculated!$B:$D,3,FALSE)</f>
        <v xml:space="preserve">Excision of lip; full thickness, reconstruction with cross lip flap (Abbe-Estlander) </v>
      </c>
      <c r="C245" s="1">
        <v>1</v>
      </c>
      <c r="D245" s="1" t="s">
        <v>15</v>
      </c>
      <c r="E245" s="1" t="s">
        <v>15</v>
      </c>
      <c r="F245" s="1" t="s">
        <v>15</v>
      </c>
      <c r="G245" s="1" t="s">
        <v>16</v>
      </c>
      <c r="H245" s="1">
        <v>90</v>
      </c>
      <c r="I245" s="6">
        <v>632.46</v>
      </c>
      <c r="J245" s="6">
        <v>632.46</v>
      </c>
      <c r="K245" s="6">
        <v>3359.19</v>
      </c>
      <c r="L245" s="6">
        <v>6523.62</v>
      </c>
      <c r="M245" s="6">
        <v>219.79</v>
      </c>
      <c r="N245" s="6">
        <v>115.92</v>
      </c>
      <c r="O245" s="8"/>
      <c r="P245" s="8"/>
    </row>
    <row r="246" spans="1:16" x14ac:dyDescent="0.25">
      <c r="A246" s="5">
        <v>40530</v>
      </c>
      <c r="B246" s="1" t="str">
        <f>VLOOKUP(A246,[4]Calculated!$B:$D,3,FALSE)</f>
        <v xml:space="preserve">Resection of lip, more than 1/4, without reconstruction </v>
      </c>
      <c r="C246" s="1">
        <v>1</v>
      </c>
      <c r="D246" s="1" t="s">
        <v>15</v>
      </c>
      <c r="E246" s="1" t="s">
        <v>15</v>
      </c>
      <c r="F246" s="1" t="s">
        <v>15</v>
      </c>
      <c r="G246" s="1" t="s">
        <v>16</v>
      </c>
      <c r="H246" s="1">
        <v>90</v>
      </c>
      <c r="I246" s="6">
        <v>560.89</v>
      </c>
      <c r="J246" s="6">
        <v>408.77</v>
      </c>
      <c r="K246" s="6">
        <v>3359.19</v>
      </c>
      <c r="L246" s="6">
        <v>6523.62</v>
      </c>
      <c r="M246" s="6">
        <v>219.79</v>
      </c>
      <c r="N246" s="6">
        <v>115.92</v>
      </c>
      <c r="O246" s="8"/>
      <c r="P246" s="8"/>
    </row>
    <row r="247" spans="1:16" x14ac:dyDescent="0.25">
      <c r="A247" s="5">
        <v>40650</v>
      </c>
      <c r="B247" s="1" t="str">
        <f>VLOOKUP(A247,[4]Calculated!$B:$D,3,FALSE)</f>
        <v xml:space="preserve">Repair lip, full thickness; vermilion only </v>
      </c>
      <c r="C247" s="1">
        <v>1</v>
      </c>
      <c r="D247" s="1" t="s">
        <v>15</v>
      </c>
      <c r="E247" s="1" t="s">
        <v>15</v>
      </c>
      <c r="F247" s="1" t="s">
        <v>15</v>
      </c>
      <c r="G247" s="1" t="s">
        <v>16</v>
      </c>
      <c r="H247" s="1">
        <v>90</v>
      </c>
      <c r="I247" s="6">
        <v>485.33</v>
      </c>
      <c r="J247" s="6">
        <v>320.23</v>
      </c>
      <c r="K247" s="6">
        <v>3359.19</v>
      </c>
      <c r="L247" s="6">
        <v>6523.62</v>
      </c>
      <c r="M247" s="6">
        <v>219.79</v>
      </c>
      <c r="N247" s="6">
        <v>115.92</v>
      </c>
      <c r="O247" s="8"/>
      <c r="P247" s="8"/>
    </row>
    <row r="248" spans="1:16" x14ac:dyDescent="0.25">
      <c r="A248" s="5">
        <v>40652</v>
      </c>
      <c r="B248" s="1" t="str">
        <f>VLOOKUP(A248,[4]Calculated!$B:$D,3,FALSE)</f>
        <v xml:space="preserve">Repair lip, full thickness; up to half vertical height </v>
      </c>
      <c r="C248" s="1">
        <v>1</v>
      </c>
      <c r="D248" s="1" t="s">
        <v>15</v>
      </c>
      <c r="E248" s="1" t="s">
        <v>15</v>
      </c>
      <c r="F248" s="1" t="s">
        <v>15</v>
      </c>
      <c r="G248" s="1" t="s">
        <v>16</v>
      </c>
      <c r="H248" s="1">
        <v>90</v>
      </c>
      <c r="I248" s="6">
        <v>521.28</v>
      </c>
      <c r="J248" s="6">
        <v>364.83</v>
      </c>
      <c r="K248" s="6">
        <v>3359.19</v>
      </c>
      <c r="L248" s="6">
        <v>6523.62</v>
      </c>
      <c r="M248" s="6">
        <v>219.79</v>
      </c>
      <c r="N248" s="6">
        <v>115.92</v>
      </c>
      <c r="O248" s="8"/>
      <c r="P248" s="8"/>
    </row>
    <row r="249" spans="1:16" x14ac:dyDescent="0.25">
      <c r="A249" s="5">
        <v>40654</v>
      </c>
      <c r="B249" s="1" t="str">
        <f>VLOOKUP(A249,[4]Calculated!$B:$D,3,FALSE)</f>
        <v xml:space="preserve">Repair lip, full thickness; over 1/2 vertical height, or complex </v>
      </c>
      <c r="C249" s="1">
        <v>1</v>
      </c>
      <c r="D249" s="1" t="s">
        <v>15</v>
      </c>
      <c r="E249" s="1" t="s">
        <v>15</v>
      </c>
      <c r="F249" s="1" t="s">
        <v>15</v>
      </c>
      <c r="G249" s="1" t="s">
        <v>16</v>
      </c>
      <c r="H249" s="1">
        <v>90</v>
      </c>
      <c r="I249" s="6">
        <v>590.52</v>
      </c>
      <c r="J249" s="6">
        <v>430.07</v>
      </c>
      <c r="K249" s="6">
        <v>3359.19</v>
      </c>
      <c r="L249" s="6">
        <v>6523.62</v>
      </c>
      <c r="M249" s="6">
        <v>219.79</v>
      </c>
      <c r="N249" s="6">
        <v>115.92</v>
      </c>
      <c r="O249" s="8"/>
      <c r="P249" s="8"/>
    </row>
    <row r="250" spans="1:16" x14ac:dyDescent="0.25">
      <c r="A250" s="5">
        <v>40806</v>
      </c>
      <c r="B250" s="1" t="str">
        <f>VLOOKUP(A250,[4]Calculated!$B:$D,3,FALSE)</f>
        <v xml:space="preserve">Incision of labial frenum (frenotomy) </v>
      </c>
      <c r="C250" s="1">
        <v>0</v>
      </c>
      <c r="D250" s="1" t="s">
        <v>15</v>
      </c>
      <c r="E250" s="1" t="s">
        <v>15</v>
      </c>
      <c r="F250" s="1" t="s">
        <v>15</v>
      </c>
      <c r="G250" s="1" t="s">
        <v>16</v>
      </c>
      <c r="H250" s="1">
        <v>0</v>
      </c>
      <c r="I250" s="6">
        <v>99.86</v>
      </c>
      <c r="J250" s="6">
        <v>29.63</v>
      </c>
      <c r="K250" s="6">
        <v>3359.19</v>
      </c>
      <c r="L250" s="6">
        <v>6523.62</v>
      </c>
      <c r="M250" s="6">
        <v>219.79</v>
      </c>
      <c r="N250" s="6">
        <v>114.05</v>
      </c>
      <c r="O250" s="8"/>
      <c r="P250" s="8"/>
    </row>
    <row r="251" spans="1:16" x14ac:dyDescent="0.25">
      <c r="A251" s="5">
        <v>40820</v>
      </c>
      <c r="B251" s="1" t="str">
        <f>VLOOKUP(A251,[4]Calculated!$B:$D,3,FALSE)</f>
        <v xml:space="preserve">Destruction of lesion or scar of vestibule of mouth by physical methods (eg, laser, thermal, cryo, chemical) </v>
      </c>
      <c r="C251" s="1">
        <v>1</v>
      </c>
      <c r="D251" s="1" t="s">
        <v>15</v>
      </c>
      <c r="E251" s="1" t="s">
        <v>15</v>
      </c>
      <c r="F251" s="1" t="s">
        <v>15</v>
      </c>
      <c r="G251" s="1" t="s">
        <v>16</v>
      </c>
      <c r="H251" s="1">
        <v>10</v>
      </c>
      <c r="I251" s="6">
        <v>259.31</v>
      </c>
      <c r="J251" s="6">
        <v>166.77</v>
      </c>
      <c r="K251" s="6">
        <v>3359.19</v>
      </c>
      <c r="L251" s="6">
        <v>6523.62</v>
      </c>
      <c r="M251" s="6">
        <v>219.79</v>
      </c>
      <c r="N251" s="6">
        <v>114.05</v>
      </c>
      <c r="O251" s="8"/>
      <c r="P251" s="8"/>
    </row>
    <row r="252" spans="1:16" x14ac:dyDescent="0.25">
      <c r="A252" s="5">
        <v>40845</v>
      </c>
      <c r="B252" s="1" t="str">
        <f>VLOOKUP(A252,[4]Calculated!$B:$D,3,FALSE)</f>
        <v xml:space="preserve">Vestibuloplasty; complex (including ridge extension, muscle repositioning) </v>
      </c>
      <c r="C252" s="1">
        <v>0</v>
      </c>
      <c r="D252" s="1" t="s">
        <v>15</v>
      </c>
      <c r="E252" s="1" t="s">
        <v>15</v>
      </c>
      <c r="F252" s="1" t="s">
        <v>15</v>
      </c>
      <c r="G252" s="1" t="s">
        <v>16</v>
      </c>
      <c r="H252" s="1">
        <v>90</v>
      </c>
      <c r="I252" s="6">
        <v>1481.96</v>
      </c>
      <c r="J252" s="6">
        <v>1206.01</v>
      </c>
      <c r="K252" s="6">
        <v>3359.19</v>
      </c>
      <c r="L252" s="6">
        <v>6824.66</v>
      </c>
      <c r="M252" s="6">
        <v>219.79</v>
      </c>
      <c r="N252" s="6">
        <v>114.05</v>
      </c>
      <c r="O252" s="8"/>
      <c r="P252" s="8"/>
    </row>
    <row r="253" spans="1:16" x14ac:dyDescent="0.25">
      <c r="A253" s="5">
        <v>41820</v>
      </c>
      <c r="B253" s="1" t="str">
        <f>VLOOKUP(A253,[4]Calculated!$B:$D,3,FALSE)</f>
        <v xml:space="preserve">Gingivectomy, excision gingiva, each quadrant </v>
      </c>
      <c r="C253" s="1">
        <v>1</v>
      </c>
      <c r="D253" s="1" t="s">
        <v>15</v>
      </c>
      <c r="E253" s="1" t="s">
        <v>15</v>
      </c>
      <c r="F253" s="1" t="s">
        <v>15</v>
      </c>
      <c r="G253" s="1" t="s">
        <v>16</v>
      </c>
      <c r="H253" s="1">
        <v>0</v>
      </c>
      <c r="I253" s="6">
        <v>221.37849999980622</v>
      </c>
      <c r="J253" s="6">
        <v>221.37849999980622</v>
      </c>
      <c r="K253" s="6">
        <v>3359.19</v>
      </c>
      <c r="L253" s="6">
        <v>6824.66</v>
      </c>
      <c r="M253" s="6">
        <v>219.79</v>
      </c>
      <c r="N253" s="6">
        <v>114.05</v>
      </c>
      <c r="O253" s="8"/>
      <c r="P253" s="8"/>
    </row>
    <row r="254" spans="1:16" x14ac:dyDescent="0.25">
      <c r="A254" s="5">
        <v>41828</v>
      </c>
      <c r="B254" s="1" t="str">
        <f>VLOOKUP(A254,[4]Calculated!$B:$D,3,FALSE)</f>
        <v xml:space="preserve">Excision of hyperplastic alveolar mucosa, each quadrant </v>
      </c>
      <c r="C254" s="1">
        <v>1</v>
      </c>
      <c r="D254" s="1" t="s">
        <v>15</v>
      </c>
      <c r="E254" s="1" t="s">
        <v>15</v>
      </c>
      <c r="F254" s="1" t="s">
        <v>15</v>
      </c>
      <c r="G254" s="1" t="s">
        <v>16</v>
      </c>
      <c r="H254" s="1">
        <v>10</v>
      </c>
      <c r="I254" s="6">
        <v>353.51</v>
      </c>
      <c r="J254" s="6">
        <v>222.36</v>
      </c>
      <c r="K254" s="6">
        <v>3359.19</v>
      </c>
      <c r="L254" s="6">
        <v>6824.66</v>
      </c>
      <c r="M254" s="6">
        <v>219.79</v>
      </c>
      <c r="N254" s="6">
        <v>114.05</v>
      </c>
      <c r="O254" s="8"/>
      <c r="P254" s="8"/>
    </row>
    <row r="255" spans="1:16" x14ac:dyDescent="0.25">
      <c r="A255" s="5">
        <v>41872</v>
      </c>
      <c r="B255" s="1" t="str">
        <f>VLOOKUP(A255,[4]Calculated!$B:$D,3,FALSE)</f>
        <v>Gingivoplasty, each quadrant</v>
      </c>
      <c r="C255" s="1">
        <v>1</v>
      </c>
      <c r="D255" s="1" t="s">
        <v>15</v>
      </c>
      <c r="E255" s="1" t="s">
        <v>15</v>
      </c>
      <c r="F255" s="1" t="s">
        <v>15</v>
      </c>
      <c r="G255" s="1" t="s">
        <v>16</v>
      </c>
      <c r="H255" s="1">
        <v>90</v>
      </c>
      <c r="I255" s="6">
        <v>473.02</v>
      </c>
      <c r="J255" s="6">
        <v>306.91000000000003</v>
      </c>
      <c r="K255" s="6">
        <v>3359.19</v>
      </c>
      <c r="L255" s="6">
        <v>6523.62</v>
      </c>
      <c r="M255" s="6">
        <v>219.79</v>
      </c>
      <c r="N255" s="6">
        <v>114.05</v>
      </c>
      <c r="O255" s="8"/>
      <c r="P255" s="8"/>
    </row>
    <row r="256" spans="1:16" x14ac:dyDescent="0.25">
      <c r="A256" s="5">
        <v>64612</v>
      </c>
      <c r="B256" s="1" t="str">
        <f>VLOOKUP(A256,[4]Calculated!$B:$D,3,FALSE)</f>
        <v xml:space="preserve">Chemodenervation of muscle(s); muscle(s) innervated by facial nerve </v>
      </c>
      <c r="C256" s="1">
        <v>0</v>
      </c>
      <c r="D256" s="1" t="s">
        <v>15</v>
      </c>
      <c r="E256" s="1" t="s">
        <v>18</v>
      </c>
      <c r="F256" s="1" t="s">
        <v>15</v>
      </c>
      <c r="G256" s="1" t="s">
        <v>16</v>
      </c>
      <c r="H256" s="1">
        <v>10</v>
      </c>
      <c r="I256" s="6">
        <v>138.47999999999999</v>
      </c>
      <c r="J256" s="6">
        <v>119.84</v>
      </c>
      <c r="K256" s="6">
        <v>3359.19</v>
      </c>
      <c r="L256" s="6">
        <v>4603.6499999999996</v>
      </c>
      <c r="M256" s="6">
        <v>219.79</v>
      </c>
      <c r="N256" s="6">
        <v>39.26</v>
      </c>
      <c r="O256" s="8"/>
      <c r="P256" s="8"/>
    </row>
    <row r="257" spans="1:16" x14ac:dyDescent="0.25">
      <c r="A257" s="5">
        <v>64615</v>
      </c>
      <c r="B257" s="1" t="str">
        <f>VLOOKUP(A257,[4]Calculated!$B:$D,3,FALSE)</f>
        <v>Chemodenervation of muscle(s); muscle(s) innervated by facial, trigeminal, cervical spinal and accessory nerves, bilateral (eg, for chronic migraine)</v>
      </c>
      <c r="C257" s="1">
        <v>0</v>
      </c>
      <c r="D257" s="1" t="s">
        <v>15</v>
      </c>
      <c r="E257" s="1" t="s">
        <v>15</v>
      </c>
      <c r="F257" s="1" t="s">
        <v>15</v>
      </c>
      <c r="G257" s="1" t="s">
        <v>16</v>
      </c>
      <c r="H257" s="1">
        <v>10</v>
      </c>
      <c r="I257" s="6">
        <v>154.44999999999999</v>
      </c>
      <c r="J257" s="6">
        <v>123.16</v>
      </c>
      <c r="K257" s="6">
        <v>3359.19</v>
      </c>
      <c r="L257" s="6">
        <v>4603.6499999999996</v>
      </c>
      <c r="M257" s="6">
        <v>219.79</v>
      </c>
      <c r="N257" s="6">
        <v>115.92</v>
      </c>
      <c r="O257" s="8"/>
      <c r="P257" s="8"/>
    </row>
    <row r="258" spans="1:16" x14ac:dyDescent="0.25">
      <c r="A258" s="5">
        <v>64616</v>
      </c>
      <c r="B258" s="1" t="str">
        <f>VLOOKUP(A258,[4]Calculated!$B:$D,3,FALSE)</f>
        <v>Chemodenervation of muscle(s); neck muscle(s) excluding muscles of the larynx, unilateral (eg for cervical dystonia, spasmodic torticollis)</v>
      </c>
      <c r="C258" s="1">
        <v>0</v>
      </c>
      <c r="D258" s="1" t="s">
        <v>15</v>
      </c>
      <c r="E258" s="1" t="s">
        <v>18</v>
      </c>
      <c r="F258" s="1" t="s">
        <v>15</v>
      </c>
      <c r="G258" s="1" t="s">
        <v>16</v>
      </c>
      <c r="H258" s="1">
        <v>10</v>
      </c>
      <c r="I258" s="6">
        <v>139.47</v>
      </c>
      <c r="J258" s="6">
        <v>110.18</v>
      </c>
      <c r="K258" s="6">
        <v>3359.19</v>
      </c>
      <c r="L258" s="6">
        <v>4603.6499999999996</v>
      </c>
      <c r="M258" s="6">
        <v>219.79</v>
      </c>
      <c r="N258" s="6">
        <v>115.92</v>
      </c>
      <c r="O258" s="8"/>
      <c r="P258" s="8"/>
    </row>
    <row r="259" spans="1:16" x14ac:dyDescent="0.25">
      <c r="A259" s="5">
        <v>64642</v>
      </c>
      <c r="B259" s="1" t="str">
        <f>VLOOKUP(A259,[4]Calculated!$B:$D,3,FALSE)</f>
        <v>Chemodenervation of one extremity; 1-4 muscle(s)</v>
      </c>
      <c r="C259" s="1">
        <v>0</v>
      </c>
      <c r="D259" s="1" t="s">
        <v>15</v>
      </c>
      <c r="E259" s="1" t="s">
        <v>15</v>
      </c>
      <c r="F259" s="1" t="s">
        <v>15</v>
      </c>
      <c r="G259" s="1" t="s">
        <v>16</v>
      </c>
      <c r="H259" s="1">
        <v>0</v>
      </c>
      <c r="I259" s="6">
        <v>153.79</v>
      </c>
      <c r="J259" s="6">
        <v>107.19</v>
      </c>
      <c r="K259" s="6">
        <v>3359.19</v>
      </c>
      <c r="L259" s="6">
        <v>4603.6499999999996</v>
      </c>
      <c r="M259" s="6">
        <v>219.79</v>
      </c>
      <c r="N259" s="6">
        <v>96.18</v>
      </c>
      <c r="O259" s="8"/>
      <c r="P259" s="8"/>
    </row>
    <row r="260" spans="1:16" x14ac:dyDescent="0.25">
      <c r="A260" s="5">
        <v>64643</v>
      </c>
      <c r="B260" s="1" t="str">
        <f>VLOOKUP(A260,[4]Calculated!$B:$D,3,FALSE)</f>
        <v>Chemodenervation of one extremity; each additional extremity; 1-4 muscle(s)</v>
      </c>
      <c r="C260" s="1">
        <v>1</v>
      </c>
      <c r="D260" s="1" t="s">
        <v>15</v>
      </c>
      <c r="E260" s="1" t="s">
        <v>15</v>
      </c>
      <c r="F260" s="1" t="s">
        <v>18</v>
      </c>
      <c r="G260" s="1" t="s">
        <v>16</v>
      </c>
      <c r="H260" s="1">
        <v>0</v>
      </c>
      <c r="I260" s="6">
        <v>93.54</v>
      </c>
      <c r="J260" s="6">
        <v>69.569999999999993</v>
      </c>
      <c r="K260" s="6">
        <v>0</v>
      </c>
      <c r="L260" s="6">
        <v>0</v>
      </c>
      <c r="M260" s="6">
        <v>0</v>
      </c>
      <c r="N260" s="6">
        <v>0</v>
      </c>
      <c r="O260" s="8"/>
      <c r="P260" s="8"/>
    </row>
    <row r="261" spans="1:16" x14ac:dyDescent="0.25">
      <c r="A261" s="5">
        <v>64644</v>
      </c>
      <c r="B261" s="1" t="str">
        <f>VLOOKUP(A261,[4]Calculated!$B:$D,3,FALSE)</f>
        <v>Chemodenervation of one extremity; 5 or more muscle(s)</v>
      </c>
      <c r="C261" s="1">
        <v>0</v>
      </c>
      <c r="D261" s="1" t="s">
        <v>15</v>
      </c>
      <c r="E261" s="1" t="s">
        <v>15</v>
      </c>
      <c r="F261" s="1" t="s">
        <v>15</v>
      </c>
      <c r="G261" s="1" t="s">
        <v>16</v>
      </c>
      <c r="H261" s="1">
        <v>0</v>
      </c>
      <c r="I261" s="6">
        <v>178.42</v>
      </c>
      <c r="J261" s="6">
        <v>115.84</v>
      </c>
      <c r="K261" s="6">
        <v>3359.19</v>
      </c>
      <c r="L261" s="6">
        <v>4603.6499999999996</v>
      </c>
      <c r="M261" s="6">
        <v>219.79</v>
      </c>
      <c r="N261" s="6">
        <v>96.18</v>
      </c>
      <c r="O261" s="8"/>
      <c r="P261" s="8"/>
    </row>
    <row r="262" spans="1:16" x14ac:dyDescent="0.25">
      <c r="A262" s="5">
        <v>64645</v>
      </c>
      <c r="B262" s="1" t="str">
        <f>VLOOKUP(A262,[4]Calculated!$B:$D,3,FALSE)</f>
        <v>Each additional extremity; 5 or more muscle(s)</v>
      </c>
      <c r="C262" s="1">
        <v>1</v>
      </c>
      <c r="D262" s="1" t="s">
        <v>15</v>
      </c>
      <c r="E262" s="1" t="s">
        <v>15</v>
      </c>
      <c r="F262" s="1" t="s">
        <v>18</v>
      </c>
      <c r="G262" s="1" t="s">
        <v>16</v>
      </c>
      <c r="H262" s="1">
        <v>0</v>
      </c>
      <c r="I262" s="6">
        <v>120.83</v>
      </c>
      <c r="J262" s="6">
        <v>80.89</v>
      </c>
      <c r="K262" s="6">
        <v>0</v>
      </c>
      <c r="L262" s="6">
        <v>0</v>
      </c>
      <c r="M262" s="6">
        <v>0</v>
      </c>
      <c r="N262" s="6">
        <v>0</v>
      </c>
      <c r="O262" s="8"/>
      <c r="P262" s="8"/>
    </row>
    <row r="263" spans="1:16" x14ac:dyDescent="0.25">
      <c r="A263" s="5">
        <v>64646</v>
      </c>
      <c r="B263" s="1" t="str">
        <f>VLOOKUP(A263,[4]Calculated!$B:$D,3,FALSE)</f>
        <v>Chemodenervation of trunk muscles; 1-5 muscle(s)</v>
      </c>
      <c r="C263" s="1">
        <v>0</v>
      </c>
      <c r="D263" s="1" t="s">
        <v>15</v>
      </c>
      <c r="E263" s="1" t="s">
        <v>15</v>
      </c>
      <c r="F263" s="1" t="s">
        <v>15</v>
      </c>
      <c r="G263" s="1" t="s">
        <v>16</v>
      </c>
      <c r="H263" s="1">
        <v>0</v>
      </c>
      <c r="I263" s="6">
        <v>162.11000000000001</v>
      </c>
      <c r="J263" s="6">
        <v>116.17</v>
      </c>
      <c r="K263" s="6">
        <v>3359.19</v>
      </c>
      <c r="L263" s="6">
        <v>4603.6499999999996</v>
      </c>
      <c r="M263" s="6">
        <v>219.79</v>
      </c>
      <c r="N263" s="6">
        <v>96.18</v>
      </c>
      <c r="O263" s="8"/>
      <c r="P263" s="8"/>
    </row>
    <row r="264" spans="1:16" x14ac:dyDescent="0.25">
      <c r="A264" s="5">
        <v>64647</v>
      </c>
      <c r="B264" s="1" t="str">
        <f>VLOOKUP(A264,[4]Calculated!$B:$D,3,FALSE)</f>
        <v>Chemodenervation of trunk muscles; 6 or more muscle(s)</v>
      </c>
      <c r="C264" s="1">
        <v>0</v>
      </c>
      <c r="D264" s="1" t="s">
        <v>15</v>
      </c>
      <c r="E264" s="1" t="s">
        <v>15</v>
      </c>
      <c r="F264" s="1" t="s">
        <v>15</v>
      </c>
      <c r="G264" s="1" t="s">
        <v>16</v>
      </c>
      <c r="H264" s="1">
        <v>0</v>
      </c>
      <c r="I264" s="6">
        <v>184.75</v>
      </c>
      <c r="J264" s="6">
        <v>133.82</v>
      </c>
      <c r="K264" s="6">
        <v>3359.19</v>
      </c>
      <c r="L264" s="6">
        <v>4603.6499999999996</v>
      </c>
      <c r="M264" s="6">
        <v>219.79</v>
      </c>
      <c r="N264" s="6">
        <v>96.18</v>
      </c>
      <c r="O264" s="8"/>
      <c r="P264" s="8"/>
    </row>
    <row r="265" spans="1:16" x14ac:dyDescent="0.25">
      <c r="A265" s="5">
        <v>64650</v>
      </c>
      <c r="B265" s="1" t="str">
        <f>VLOOKUP(A265,[4]Calculated!$B:$D,3,FALSE)</f>
        <v xml:space="preserve">Chemodenervation of eccrine glands; both axillae </v>
      </c>
      <c r="C265" s="1">
        <v>0</v>
      </c>
      <c r="D265" s="1" t="s">
        <v>15</v>
      </c>
      <c r="E265" s="1" t="s">
        <v>15</v>
      </c>
      <c r="F265" s="1" t="s">
        <v>15</v>
      </c>
      <c r="G265" s="1" t="s">
        <v>16</v>
      </c>
      <c r="H265" s="1">
        <v>0</v>
      </c>
      <c r="I265" s="6">
        <v>88.88</v>
      </c>
      <c r="J265" s="6">
        <v>40.61</v>
      </c>
      <c r="K265" s="6">
        <v>3359.19</v>
      </c>
      <c r="L265" s="6">
        <v>4603.6499999999996</v>
      </c>
      <c r="M265" s="6">
        <v>219.79</v>
      </c>
      <c r="N265" s="6">
        <v>39.26</v>
      </c>
      <c r="O265" s="8"/>
      <c r="P265" s="8"/>
    </row>
    <row r="266" spans="1:16" x14ac:dyDescent="0.25">
      <c r="A266" s="5">
        <v>64653</v>
      </c>
      <c r="B266" s="1" t="str">
        <f>VLOOKUP(A266,[4]Calculated!$B:$D,3,FALSE)</f>
        <v xml:space="preserve">Chemodenervation of eccrine glands; other area(s) (eg, scalp, face, neck), per day </v>
      </c>
      <c r="C266" s="1">
        <v>0</v>
      </c>
      <c r="D266" s="1" t="s">
        <v>15</v>
      </c>
      <c r="E266" s="1" t="s">
        <v>15</v>
      </c>
      <c r="F266" s="1" t="s">
        <v>15</v>
      </c>
      <c r="G266" s="1" t="s">
        <v>16</v>
      </c>
      <c r="H266" s="1">
        <v>0</v>
      </c>
      <c r="I266" s="6">
        <v>104.52</v>
      </c>
      <c r="J266" s="6">
        <v>51.6</v>
      </c>
      <c r="K266" s="6">
        <v>3359.19</v>
      </c>
      <c r="L266" s="6">
        <v>4603.6499999999996</v>
      </c>
      <c r="M266" s="6">
        <v>219.79</v>
      </c>
      <c r="N266" s="6">
        <v>39.26</v>
      </c>
      <c r="O266" s="8"/>
      <c r="P266" s="8"/>
    </row>
    <row r="267" spans="1:16" x14ac:dyDescent="0.25">
      <c r="A267" s="5">
        <v>65760</v>
      </c>
      <c r="B267" s="1" t="str">
        <f>VLOOKUP(A267,[4]Calculated!$B:$D,3,FALSE)</f>
        <v xml:space="preserve">Keratomileusis </v>
      </c>
      <c r="C267" s="1">
        <v>0</v>
      </c>
      <c r="D267" s="1" t="s">
        <v>15</v>
      </c>
      <c r="E267" s="1" t="s">
        <v>18</v>
      </c>
      <c r="F267" s="1" t="s">
        <v>15</v>
      </c>
      <c r="G267" s="1" t="s">
        <v>16</v>
      </c>
      <c r="H267" s="1">
        <v>0</v>
      </c>
      <c r="I267" s="6">
        <v>1198.9371479764282</v>
      </c>
      <c r="J267" s="6">
        <v>1198.9371479764282</v>
      </c>
      <c r="K267" s="6">
        <v>3359.19</v>
      </c>
      <c r="L267" s="6">
        <v>14850.9</v>
      </c>
      <c r="M267" s="6">
        <v>219.79</v>
      </c>
      <c r="N267" s="6">
        <v>120.28</v>
      </c>
      <c r="O267" s="8"/>
      <c r="P267" s="8"/>
    </row>
    <row r="268" spans="1:16" x14ac:dyDescent="0.25">
      <c r="A268" s="5">
        <v>65765</v>
      </c>
      <c r="B268" s="1" t="str">
        <f>VLOOKUP(A268,[4]Calculated!$B:$D,3,FALSE)</f>
        <v xml:space="preserve">Keratophakia </v>
      </c>
      <c r="C268" s="1">
        <v>0</v>
      </c>
      <c r="D268" s="1" t="s">
        <v>15</v>
      </c>
      <c r="E268" s="1" t="s">
        <v>18</v>
      </c>
      <c r="F268" s="1" t="s">
        <v>15</v>
      </c>
      <c r="G268" s="1" t="s">
        <v>16</v>
      </c>
      <c r="H268" s="1">
        <v>0</v>
      </c>
      <c r="I268" s="6">
        <v>1503.0434999891486</v>
      </c>
      <c r="J268" s="6">
        <v>1503.0434999891486</v>
      </c>
      <c r="K268" s="6">
        <v>3359.19</v>
      </c>
      <c r="L268" s="6">
        <v>14850.9</v>
      </c>
      <c r="M268" s="6">
        <v>219.79</v>
      </c>
      <c r="N268" s="6">
        <v>120.28</v>
      </c>
      <c r="O268" s="8"/>
      <c r="P268" s="8"/>
    </row>
    <row r="269" spans="1:16" x14ac:dyDescent="0.25">
      <c r="A269" s="5">
        <v>65767</v>
      </c>
      <c r="B269" s="1" t="str">
        <f>VLOOKUP(A269,[4]Calculated!$B:$D,3,FALSE)</f>
        <v>Epikeratoplasty</v>
      </c>
      <c r="C269" s="1">
        <v>0</v>
      </c>
      <c r="D269" s="1" t="s">
        <v>15</v>
      </c>
      <c r="E269" s="1" t="s">
        <v>18</v>
      </c>
      <c r="F269" s="1" t="s">
        <v>15</v>
      </c>
      <c r="G269" s="1" t="s">
        <v>16</v>
      </c>
      <c r="H269" s="1">
        <v>0</v>
      </c>
      <c r="I269" s="6">
        <v>1399.5115999857383</v>
      </c>
      <c r="J269" s="6">
        <v>1399.5115999857383</v>
      </c>
      <c r="K269" s="6">
        <v>3359.19</v>
      </c>
      <c r="L269" s="6">
        <v>14850.9</v>
      </c>
      <c r="M269" s="6">
        <v>219.79</v>
      </c>
      <c r="N269" s="6">
        <v>120.28</v>
      </c>
      <c r="O269" s="8"/>
      <c r="P269" s="8"/>
    </row>
    <row r="270" spans="1:16" x14ac:dyDescent="0.25">
      <c r="A270" s="5">
        <v>67900</v>
      </c>
      <c r="B270" s="1" t="str">
        <f>VLOOKUP(A270,[4]Calculated!$B:$D,3,FALSE)</f>
        <v>Repair of brow ptosis (supraciliary, mid-forehead or coronal approach)</v>
      </c>
      <c r="C270" s="1">
        <v>0</v>
      </c>
      <c r="D270" s="1" t="s">
        <v>15</v>
      </c>
      <c r="E270" s="1" t="s">
        <v>18</v>
      </c>
      <c r="F270" s="1" t="s">
        <v>15</v>
      </c>
      <c r="G270" s="1" t="s">
        <v>16</v>
      </c>
      <c r="H270" s="1">
        <v>90</v>
      </c>
      <c r="I270" s="6">
        <v>648.11</v>
      </c>
      <c r="J270" s="6">
        <v>499.98</v>
      </c>
      <c r="K270" s="6">
        <v>3359.19</v>
      </c>
      <c r="L270" s="6">
        <v>14850.9</v>
      </c>
      <c r="M270" s="6">
        <v>219.79</v>
      </c>
      <c r="N270" s="6">
        <v>115.92</v>
      </c>
      <c r="O270" s="8"/>
      <c r="P270" s="8"/>
    </row>
    <row r="271" spans="1:16" x14ac:dyDescent="0.25">
      <c r="A271" s="5">
        <v>67903</v>
      </c>
      <c r="B271" s="1" t="str">
        <f>VLOOKUP(A271,[4]Calculated!$B:$D,3,FALSE)</f>
        <v xml:space="preserve">Repair of blepharoptosis; (tarso) levator resection or advancement, internal approach </v>
      </c>
      <c r="C271" s="1">
        <v>0</v>
      </c>
      <c r="D271" s="1" t="s">
        <v>15</v>
      </c>
      <c r="E271" s="1" t="s">
        <v>18</v>
      </c>
      <c r="F271" s="1" t="s">
        <v>15</v>
      </c>
      <c r="G271" s="1" t="s">
        <v>16</v>
      </c>
      <c r="H271" s="1">
        <v>90</v>
      </c>
      <c r="I271" s="6">
        <v>600.16999999999996</v>
      </c>
      <c r="J271" s="6">
        <v>474.68</v>
      </c>
      <c r="K271" s="6">
        <v>3359.19</v>
      </c>
      <c r="L271" s="6">
        <v>14850.9</v>
      </c>
      <c r="M271" s="6">
        <v>219.79</v>
      </c>
      <c r="N271" s="6">
        <v>91.61</v>
      </c>
      <c r="O271" s="8"/>
      <c r="P271" s="8"/>
    </row>
    <row r="272" spans="1:16" x14ac:dyDescent="0.25">
      <c r="A272" s="5">
        <v>67904</v>
      </c>
      <c r="B272" s="1" t="str">
        <f>VLOOKUP(A272,[4]Calculated!$B:$D,3,FALSE)</f>
        <v xml:space="preserve">Repair of blepharoptosis; (tarso) levator resection or advancement, external approach </v>
      </c>
      <c r="C272" s="1">
        <v>0</v>
      </c>
      <c r="D272" s="1" t="s">
        <v>15</v>
      </c>
      <c r="E272" s="1" t="s">
        <v>18</v>
      </c>
      <c r="F272" s="1" t="s">
        <v>15</v>
      </c>
      <c r="G272" s="1" t="s">
        <v>16</v>
      </c>
      <c r="H272" s="1">
        <v>90</v>
      </c>
      <c r="I272" s="6">
        <v>736.32</v>
      </c>
      <c r="J272" s="6">
        <v>588.86</v>
      </c>
      <c r="K272" s="6">
        <v>3359.19</v>
      </c>
      <c r="L272" s="6">
        <v>14850.9</v>
      </c>
      <c r="M272" s="6">
        <v>219.79</v>
      </c>
      <c r="N272" s="6">
        <v>91.61</v>
      </c>
      <c r="O272" s="8"/>
      <c r="P272" s="8"/>
    </row>
    <row r="273" spans="1:16" x14ac:dyDescent="0.25">
      <c r="A273" s="5">
        <v>67950</v>
      </c>
      <c r="B273" s="1" t="str">
        <f>VLOOKUP(A273,[4]Calculated!$B:$D,3,FALSE)</f>
        <v xml:space="preserve">Canthoplasty (reconstruction of canthus) </v>
      </c>
      <c r="C273" s="1">
        <v>0</v>
      </c>
      <c r="D273" s="1" t="s">
        <v>15</v>
      </c>
      <c r="E273" s="1" t="s">
        <v>18</v>
      </c>
      <c r="F273" s="1" t="s">
        <v>15</v>
      </c>
      <c r="G273" s="1" t="s">
        <v>16</v>
      </c>
      <c r="H273" s="1">
        <v>90</v>
      </c>
      <c r="I273" s="6">
        <v>582.20000000000005</v>
      </c>
      <c r="J273" s="6">
        <v>457.37</v>
      </c>
      <c r="K273" s="6">
        <v>3359.19</v>
      </c>
      <c r="L273" s="6">
        <v>14850.9</v>
      </c>
      <c r="M273" s="6">
        <v>219.79</v>
      </c>
      <c r="N273" s="6">
        <v>91.61</v>
      </c>
      <c r="O273" s="8"/>
      <c r="P273" s="8"/>
    </row>
    <row r="274" spans="1:16" x14ac:dyDescent="0.25">
      <c r="A274" s="5">
        <v>69090</v>
      </c>
      <c r="B274" s="1" t="str">
        <f>VLOOKUP(A274,[4]Calculated!$B:$D,3,FALSE)</f>
        <v xml:space="preserve">Ear piercing </v>
      </c>
      <c r="C274" s="1">
        <v>1</v>
      </c>
      <c r="D274" s="1" t="s">
        <v>15</v>
      </c>
      <c r="E274" s="1" t="s">
        <v>15</v>
      </c>
      <c r="F274" s="1" t="s">
        <v>15</v>
      </c>
      <c r="G274" s="1" t="s">
        <v>173</v>
      </c>
      <c r="H274" s="1">
        <v>0</v>
      </c>
      <c r="I274" s="6">
        <v>27.963599999883737</v>
      </c>
      <c r="J274" s="6">
        <v>27.963599999883737</v>
      </c>
      <c r="K274" s="6">
        <v>3359.19</v>
      </c>
      <c r="L274" s="6">
        <v>0</v>
      </c>
      <c r="M274" s="6">
        <v>0</v>
      </c>
      <c r="N274" s="6">
        <v>0</v>
      </c>
      <c r="O274" s="8"/>
      <c r="P274" s="8"/>
    </row>
    <row r="275" spans="1:16" x14ac:dyDescent="0.25">
      <c r="A275" s="5">
        <v>69300</v>
      </c>
      <c r="B275" s="1" t="str">
        <f>VLOOKUP(A275,[4]Calculated!$B:$D,3,FALSE)</f>
        <v xml:space="preserve">Otoplasty, protruding ear, with or without size reduction </v>
      </c>
      <c r="C275" s="1">
        <v>0</v>
      </c>
      <c r="D275" s="1" t="s">
        <v>15</v>
      </c>
      <c r="E275" s="1" t="s">
        <v>18</v>
      </c>
      <c r="F275" s="1" t="s">
        <v>15</v>
      </c>
      <c r="G275" s="1" t="s">
        <v>16</v>
      </c>
      <c r="H275" s="1">
        <v>90</v>
      </c>
      <c r="I275" s="6">
        <v>654.42999999999995</v>
      </c>
      <c r="J275" s="6">
        <v>473.35</v>
      </c>
      <c r="K275" s="6">
        <v>3359.19</v>
      </c>
      <c r="L275" s="6">
        <v>11197.4</v>
      </c>
      <c r="M275" s="6">
        <v>219.79</v>
      </c>
      <c r="N275" s="6">
        <v>157.88</v>
      </c>
      <c r="O275" s="8"/>
      <c r="P275" s="8"/>
    </row>
    <row r="276" spans="1:16" ht="30" x14ac:dyDescent="0.25">
      <c r="A276" s="5" t="s">
        <v>14</v>
      </c>
      <c r="B276" s="9" t="str">
        <f>VLOOKUP(A276,[4]Calculated!$B:$D,3,FALSE)</f>
        <v>Injection(s), platelet rich plasma, any site, including image guidance, harvesting and preparation when performed</v>
      </c>
      <c r="C276" s="1">
        <v>0</v>
      </c>
      <c r="D276" s="1" t="s">
        <v>15</v>
      </c>
      <c r="E276" s="1" t="s">
        <v>15</v>
      </c>
      <c r="F276" s="1" t="s">
        <v>15</v>
      </c>
      <c r="G276" s="1" t="s">
        <v>16</v>
      </c>
      <c r="H276" s="1">
        <v>0</v>
      </c>
      <c r="I276" s="6">
        <v>2500</v>
      </c>
      <c r="J276" s="6">
        <v>2500</v>
      </c>
      <c r="K276" s="6">
        <v>3359.19</v>
      </c>
      <c r="L276" s="6">
        <v>4603.6499999999996</v>
      </c>
      <c r="M276" s="6">
        <v>219.79</v>
      </c>
      <c r="N276" s="6">
        <v>115.92</v>
      </c>
      <c r="O276" s="8"/>
      <c r="P276" s="8"/>
    </row>
    <row r="277" spans="1:16" x14ac:dyDescent="0.25">
      <c r="A277" s="5" t="s">
        <v>175</v>
      </c>
      <c r="B277" s="1" t="str">
        <f>VLOOKUP(A277,[4]Calculated!$B:$D,3,FALSE)</f>
        <v xml:space="preserve">Skin graft; trunk, arms, legs, ≤ 100 sq cm; each additional 25 sq cm PLUS implantation of biologic implant for soft tissue reinforcement </v>
      </c>
      <c r="C277" s="1">
        <v>0</v>
      </c>
      <c r="D277" s="1" t="s">
        <v>15</v>
      </c>
      <c r="E277" s="1" t="s">
        <v>15</v>
      </c>
      <c r="F277" s="1" t="s">
        <v>18</v>
      </c>
      <c r="G277" s="1" t="s">
        <v>16</v>
      </c>
      <c r="H277" s="1">
        <v>0</v>
      </c>
      <c r="I277" s="6">
        <v>236.67</v>
      </c>
      <c r="J277" s="6">
        <v>228.68</v>
      </c>
      <c r="K277" s="6">
        <v>0</v>
      </c>
      <c r="L277" s="6">
        <v>0</v>
      </c>
      <c r="M277" s="6">
        <v>0</v>
      </c>
      <c r="N277" s="6">
        <v>0</v>
      </c>
      <c r="O277" s="8"/>
      <c r="P277" s="8"/>
    </row>
    <row r="278" spans="1:16" x14ac:dyDescent="0.25">
      <c r="A278" s="5" t="s">
        <v>176</v>
      </c>
      <c r="B278" s="1" t="str">
        <f>VLOOKUP(A278,[4]Calculated!$B:$D,3,FALSE)</f>
        <v xml:space="preserve">Skin graft; trunk, arms, legs, ≥100 sq cm; each additional 25 sq cm PLUS implantation of biologic implant for soft tissue reinforcement </v>
      </c>
      <c r="C278" s="1">
        <v>0</v>
      </c>
      <c r="D278" s="1" t="s">
        <v>15</v>
      </c>
      <c r="E278" s="1" t="s">
        <v>15</v>
      </c>
      <c r="F278" s="1" t="s">
        <v>18</v>
      </c>
      <c r="G278" s="1" t="s">
        <v>16</v>
      </c>
      <c r="H278" s="1">
        <v>0</v>
      </c>
      <c r="I278" s="6">
        <v>292.93</v>
      </c>
      <c r="J278" s="6">
        <v>255.98</v>
      </c>
      <c r="K278" s="6">
        <v>0</v>
      </c>
      <c r="L278" s="6">
        <v>0</v>
      </c>
      <c r="M278" s="6">
        <v>0</v>
      </c>
      <c r="N278" s="6">
        <v>0</v>
      </c>
      <c r="O278" s="8"/>
      <c r="P278" s="8"/>
    </row>
    <row r="279" spans="1:16" x14ac:dyDescent="0.25">
      <c r="A279" s="5" t="s">
        <v>177</v>
      </c>
      <c r="B279" s="1" t="str">
        <f>VLOOKUP(A279,[4]Calculated!$B:$D,3,FALSE)</f>
        <v xml:space="preserve">Skin graft; face, scalp, eyelids, mouth, neck, ears, orbits, genitalia, hands, feet, and/or multiple digits, ≤ 100 sq cm; each additional 25 sq cm PLUS implantation of biologic implant for soft tissue reinforcement </v>
      </c>
      <c r="C279" s="1">
        <v>0</v>
      </c>
      <c r="D279" s="1" t="s">
        <v>15</v>
      </c>
      <c r="E279" s="1" t="s">
        <v>15</v>
      </c>
      <c r="F279" s="1" t="s">
        <v>18</v>
      </c>
      <c r="G279" s="1" t="s">
        <v>16</v>
      </c>
      <c r="H279" s="1">
        <v>0</v>
      </c>
      <c r="I279" s="6">
        <v>244.32999999999998</v>
      </c>
      <c r="J279" s="6">
        <v>236.67</v>
      </c>
      <c r="K279" s="6">
        <v>0</v>
      </c>
      <c r="L279" s="6">
        <v>0</v>
      </c>
      <c r="M279" s="6">
        <v>0</v>
      </c>
      <c r="N279" s="6">
        <v>0</v>
      </c>
      <c r="O279" s="8"/>
      <c r="P279" s="8"/>
    </row>
    <row r="280" spans="1:16" x14ac:dyDescent="0.25">
      <c r="A280" s="5" t="s">
        <v>178</v>
      </c>
      <c r="B280" s="1" t="str">
        <f>VLOOKUP(A280,[4]Calculated!$B:$D,3,FALSE)</f>
        <v xml:space="preserve">Skin graft; face, scalp, eyelids, mouth, neck, ears, orbits, genitalia, hands, feet, and/or multiple digits, ≥ 100 sq cm; each additional 25 sq cm PLUS implantation of biologic implant for soft tissue reinforcement </v>
      </c>
      <c r="C280" s="1">
        <v>0</v>
      </c>
      <c r="D280" s="1" t="s">
        <v>15</v>
      </c>
      <c r="E280" s="1" t="s">
        <v>15</v>
      </c>
      <c r="F280" s="1" t="s">
        <v>18</v>
      </c>
      <c r="G280" s="1" t="s">
        <v>16</v>
      </c>
      <c r="H280" s="1">
        <v>0</v>
      </c>
      <c r="I280" s="6">
        <v>306.58</v>
      </c>
      <c r="J280" s="6">
        <v>266.95999999999998</v>
      </c>
      <c r="K280" s="6">
        <v>0</v>
      </c>
      <c r="L280" s="6">
        <v>0</v>
      </c>
      <c r="M280" s="6">
        <v>0</v>
      </c>
      <c r="N280" s="6">
        <v>0</v>
      </c>
      <c r="O280" s="8"/>
      <c r="P280" s="8"/>
    </row>
    <row r="281" spans="1:16" x14ac:dyDescent="0.25">
      <c r="A281" s="5" t="s">
        <v>179</v>
      </c>
      <c r="B281" s="1" t="str">
        <f>VLOOKUP(A281,[4]Calculated!$B:$D,3,FALSE)</f>
        <v>Laser Skin Resurfacing, Ablative; total face</v>
      </c>
      <c r="C281" s="1">
        <v>1</v>
      </c>
      <c r="D281" s="1" t="s">
        <v>18</v>
      </c>
      <c r="E281" s="1" t="s">
        <v>15</v>
      </c>
      <c r="F281" s="1" t="s">
        <v>15</v>
      </c>
      <c r="G281" s="1" t="s">
        <v>16</v>
      </c>
      <c r="H281" s="1">
        <v>90</v>
      </c>
      <c r="I281" s="6">
        <v>759.54363850217578</v>
      </c>
      <c r="J281" s="6">
        <v>981.36984385845517</v>
      </c>
      <c r="K281" s="6">
        <v>3359.19</v>
      </c>
      <c r="L281" s="6">
        <v>4603.6499999999996</v>
      </c>
      <c r="M281" s="6">
        <v>219.79</v>
      </c>
      <c r="N281" s="6">
        <v>115.92</v>
      </c>
      <c r="O281" s="8"/>
      <c r="P281" s="8"/>
    </row>
    <row r="282" spans="1:16" x14ac:dyDescent="0.25">
      <c r="A282" s="5" t="s">
        <v>181</v>
      </c>
      <c r="B282" s="1" t="str">
        <f>VLOOKUP(A282,[4]Calculated!$B:$D,3,FALSE)</f>
        <v>Laser Skin Resurfacing, Ablative; segment, facial</v>
      </c>
      <c r="C282" s="1">
        <v>1</v>
      </c>
      <c r="D282" s="1" t="s">
        <v>18</v>
      </c>
      <c r="E282" s="1" t="s">
        <v>15</v>
      </c>
      <c r="F282" s="1" t="s">
        <v>15</v>
      </c>
      <c r="G282" s="1" t="s">
        <v>16</v>
      </c>
      <c r="H282" s="1">
        <v>90</v>
      </c>
      <c r="I282" s="6">
        <v>519.61851947755156</v>
      </c>
      <c r="J282" s="6">
        <v>648.62466336664852</v>
      </c>
      <c r="K282" s="6">
        <v>3359.19</v>
      </c>
      <c r="L282" s="6">
        <v>4603.6499999999996</v>
      </c>
      <c r="M282" s="6">
        <v>219.79</v>
      </c>
      <c r="N282" s="6">
        <v>115.92</v>
      </c>
      <c r="O282" s="8"/>
      <c r="P282" s="8"/>
    </row>
    <row r="283" spans="1:16" x14ac:dyDescent="0.25">
      <c r="A283" s="5" t="s">
        <v>183</v>
      </c>
      <c r="B283" s="1" t="str">
        <f>VLOOKUP(A283,[4]Calculated!$B:$D,3,FALSE)</f>
        <v>Laser Skin Resurfacing, Non-ablative; total face</v>
      </c>
      <c r="C283" s="1">
        <v>1</v>
      </c>
      <c r="D283" s="1" t="s">
        <v>18</v>
      </c>
      <c r="E283" s="1" t="s">
        <v>15</v>
      </c>
      <c r="F283" s="1" t="s">
        <v>15</v>
      </c>
      <c r="G283" s="1" t="s">
        <v>16</v>
      </c>
      <c r="H283" s="1">
        <v>90</v>
      </c>
      <c r="I283" s="6">
        <v>450.89902312876183</v>
      </c>
      <c r="J283" s="6">
        <v>581.10314832491338</v>
      </c>
      <c r="K283" s="6">
        <v>3359.19</v>
      </c>
      <c r="L283" s="6">
        <v>4603.6499999999996</v>
      </c>
      <c r="M283" s="6">
        <v>219.79</v>
      </c>
      <c r="N283" s="6">
        <v>115.92</v>
      </c>
      <c r="O283" s="8"/>
      <c r="P283" s="8"/>
    </row>
    <row r="284" spans="1:16" x14ac:dyDescent="0.25">
      <c r="A284" s="5" t="s">
        <v>185</v>
      </c>
      <c r="B284" s="1" t="str">
        <f>VLOOKUP(A284,[4]Calculated!$B:$D,3,FALSE)</f>
        <v>Laser Skin Resurfacing, Non-ablative; segment, facial</v>
      </c>
      <c r="C284" s="1">
        <v>1</v>
      </c>
      <c r="D284" s="1" t="s">
        <v>18</v>
      </c>
      <c r="E284" s="1" t="s">
        <v>15</v>
      </c>
      <c r="F284" s="1" t="s">
        <v>15</v>
      </c>
      <c r="G284" s="1" t="s">
        <v>16</v>
      </c>
      <c r="H284" s="1">
        <v>90</v>
      </c>
      <c r="I284" s="6">
        <v>225.45538402176848</v>
      </c>
      <c r="J284" s="6">
        <v>290.55744661984426</v>
      </c>
      <c r="K284" s="6">
        <v>3359.19</v>
      </c>
      <c r="L284" s="6">
        <v>4603.6499999999996</v>
      </c>
      <c r="M284" s="6">
        <v>219.79</v>
      </c>
      <c r="N284" s="6">
        <v>115.92</v>
      </c>
      <c r="O284" s="8"/>
      <c r="P284" s="8"/>
    </row>
    <row r="285" spans="1:16" x14ac:dyDescent="0.25">
      <c r="A285" s="5" t="s">
        <v>187</v>
      </c>
      <c r="B285" s="1" t="str">
        <f>VLOOKUP(A285,[4]Calculated!$B:$D,3,FALSE)</f>
        <v>Laser Skin Resurfacing, Non-ablative; neck</v>
      </c>
      <c r="C285" s="1">
        <v>1</v>
      </c>
      <c r="D285" s="1" t="s">
        <v>18</v>
      </c>
      <c r="E285" s="1" t="s">
        <v>15</v>
      </c>
      <c r="F285" s="1" t="s">
        <v>15</v>
      </c>
      <c r="G285" s="1" t="s">
        <v>16</v>
      </c>
      <c r="H285" s="1">
        <v>90</v>
      </c>
      <c r="I285" s="6">
        <v>271.26055164444489</v>
      </c>
      <c r="J285" s="6">
        <v>348.4246417164922</v>
      </c>
      <c r="K285" s="6">
        <v>3359.19</v>
      </c>
      <c r="L285" s="6">
        <v>4603.6499999999996</v>
      </c>
      <c r="M285" s="6">
        <v>219.79</v>
      </c>
      <c r="N285" s="6">
        <v>96.18</v>
      </c>
      <c r="O285" s="8"/>
      <c r="P285" s="8"/>
    </row>
    <row r="286" spans="1:16" x14ac:dyDescent="0.25">
      <c r="A286" s="5" t="s">
        <v>189</v>
      </c>
      <c r="B286" s="1" t="str">
        <f>VLOOKUP(A286,[4]Calculated!$B:$D,3,FALSE)</f>
        <v>Laser Skin Resurfacing, Non-ablative; chest</v>
      </c>
      <c r="C286" s="1">
        <v>1</v>
      </c>
      <c r="D286" s="1" t="s">
        <v>18</v>
      </c>
      <c r="E286" s="1" t="s">
        <v>15</v>
      </c>
      <c r="F286" s="1" t="s">
        <v>15</v>
      </c>
      <c r="G286" s="1" t="s">
        <v>16</v>
      </c>
      <c r="H286" s="1">
        <v>90</v>
      </c>
      <c r="I286" s="6">
        <v>450.89902312876183</v>
      </c>
      <c r="J286" s="6">
        <v>581.10314832491338</v>
      </c>
      <c r="K286" s="6">
        <v>3359.19</v>
      </c>
      <c r="L286" s="6">
        <v>4603.6499999999996</v>
      </c>
      <c r="M286" s="6">
        <v>219.79</v>
      </c>
      <c r="N286" s="6">
        <v>96.18</v>
      </c>
      <c r="O286" s="8"/>
      <c r="P286" s="8"/>
    </row>
    <row r="287" spans="1:16" x14ac:dyDescent="0.25">
      <c r="A287" s="5" t="s">
        <v>191</v>
      </c>
      <c r="B287" s="1" t="str">
        <f>VLOOKUP(A287,[4]Calculated!$B:$D,3,FALSE)</f>
        <v>Laser Skin Resurfacing, Non-ablative; back and shoulder area</v>
      </c>
      <c r="C287" s="1">
        <v>1</v>
      </c>
      <c r="D287" s="1" t="s">
        <v>18</v>
      </c>
      <c r="E287" s="1" t="s">
        <v>15</v>
      </c>
      <c r="F287" s="1" t="s">
        <v>15</v>
      </c>
      <c r="G287" s="1" t="s">
        <v>16</v>
      </c>
      <c r="H287" s="1">
        <v>90</v>
      </c>
      <c r="I287" s="6">
        <v>677.55238845758493</v>
      </c>
      <c r="J287" s="6">
        <v>871.66059494475758</v>
      </c>
      <c r="K287" s="6">
        <v>3359.19</v>
      </c>
      <c r="L287" s="6">
        <v>4603.6499999999996</v>
      </c>
      <c r="M287" s="6">
        <v>219.79</v>
      </c>
      <c r="N287" s="6">
        <v>96.18</v>
      </c>
      <c r="O287" s="8"/>
      <c r="P287" s="8"/>
    </row>
    <row r="288" spans="1:16" x14ac:dyDescent="0.25">
      <c r="A288" s="5" t="s">
        <v>193</v>
      </c>
      <c r="B288" s="1" t="str">
        <f>VLOOKUP(A288,[4]Calculated!$B:$D,3,FALSE)</f>
        <v>Laser Skin Resurfacing, Non-ablative; arms</v>
      </c>
      <c r="C288" s="1">
        <v>1</v>
      </c>
      <c r="D288" s="1" t="s">
        <v>18</v>
      </c>
      <c r="E288" s="1" t="s">
        <v>18</v>
      </c>
      <c r="F288" s="1" t="s">
        <v>15</v>
      </c>
      <c r="G288" s="1" t="s">
        <v>16</v>
      </c>
      <c r="H288" s="1">
        <v>90</v>
      </c>
      <c r="I288" s="6">
        <v>450.89902312876183</v>
      </c>
      <c r="J288" s="6">
        <v>581.10314832491338</v>
      </c>
      <c r="K288" s="6">
        <v>3359.19</v>
      </c>
      <c r="L288" s="6">
        <v>4603.6499999999996</v>
      </c>
      <c r="M288" s="6">
        <v>219.79</v>
      </c>
      <c r="N288" s="6">
        <v>96.18</v>
      </c>
      <c r="O288" s="8"/>
      <c r="P288" s="8"/>
    </row>
    <row r="289" spans="1:16" x14ac:dyDescent="0.25">
      <c r="A289" s="5" t="s">
        <v>195</v>
      </c>
      <c r="B289" s="1" t="str">
        <f>VLOOKUP(A289,[4]Calculated!$B:$D,3,FALSE)</f>
        <v>Laser Skin Resurfacing, Non-ablative; hands</v>
      </c>
      <c r="C289" s="1">
        <v>1</v>
      </c>
      <c r="D289" s="1" t="s">
        <v>18</v>
      </c>
      <c r="E289" s="1" t="s">
        <v>18</v>
      </c>
      <c r="F289" s="1" t="s">
        <v>15</v>
      </c>
      <c r="G289" s="1" t="s">
        <v>16</v>
      </c>
      <c r="H289" s="1">
        <v>90</v>
      </c>
      <c r="I289" s="6">
        <v>225.45538402176848</v>
      </c>
      <c r="J289" s="6">
        <v>290.55744661984426</v>
      </c>
      <c r="K289" s="6">
        <v>3359.19</v>
      </c>
      <c r="L289" s="6">
        <v>4603.6499999999996</v>
      </c>
      <c r="M289" s="6">
        <v>219.79</v>
      </c>
      <c r="N289" s="6">
        <v>96.18</v>
      </c>
      <c r="O289" s="8"/>
      <c r="P289" s="8"/>
    </row>
    <row r="290" spans="1:16" x14ac:dyDescent="0.25">
      <c r="A290" s="5" t="s">
        <v>197</v>
      </c>
      <c r="B290" s="1" t="str">
        <f>VLOOKUP(A290,[4]Calculated!$B:$D,3,FALSE)</f>
        <v>Laser Skin Resurfacing, Non-ablative; legs</v>
      </c>
      <c r="C290" s="1">
        <v>1</v>
      </c>
      <c r="D290" s="1" t="s">
        <v>18</v>
      </c>
      <c r="E290" s="1" t="s">
        <v>18</v>
      </c>
      <c r="F290" s="1" t="s">
        <v>15</v>
      </c>
      <c r="G290" s="1" t="s">
        <v>16</v>
      </c>
      <c r="H290" s="1">
        <v>90</v>
      </c>
      <c r="I290" s="6">
        <v>450.89902312876183</v>
      </c>
      <c r="J290" s="6">
        <v>581.10314832491338</v>
      </c>
      <c r="K290" s="6">
        <v>3359.19</v>
      </c>
      <c r="L290" s="6">
        <v>4603.6499999999996</v>
      </c>
      <c r="M290" s="6">
        <v>219.79</v>
      </c>
      <c r="N290" s="6">
        <v>96.18</v>
      </c>
      <c r="O290" s="8"/>
      <c r="P290" s="8"/>
    </row>
    <row r="291" spans="1:16" x14ac:dyDescent="0.25">
      <c r="A291" s="5" t="s">
        <v>199</v>
      </c>
      <c r="B291" s="1" t="str">
        <f>VLOOKUP(A291,[4]Calculated!$B:$D,3,FALSE)</f>
        <v>Laser hair removal; chest</v>
      </c>
      <c r="C291" s="1">
        <v>1</v>
      </c>
      <c r="D291" s="1" t="s">
        <v>18</v>
      </c>
      <c r="E291" s="1" t="s">
        <v>15</v>
      </c>
      <c r="F291" s="1" t="s">
        <v>15</v>
      </c>
      <c r="G291" s="1" t="s">
        <v>16</v>
      </c>
      <c r="H291" s="1">
        <v>0</v>
      </c>
      <c r="I291" s="6">
        <v>511.18567066906905</v>
      </c>
      <c r="J291" s="6">
        <v>511.18567066906905</v>
      </c>
      <c r="K291" s="6">
        <v>3359.19</v>
      </c>
      <c r="L291" s="6">
        <v>4603.6499999999996</v>
      </c>
      <c r="M291" s="6">
        <v>219.79</v>
      </c>
      <c r="N291" s="6">
        <v>115.92</v>
      </c>
      <c r="O291" s="8"/>
      <c r="P291" s="8"/>
    </row>
    <row r="292" spans="1:16" x14ac:dyDescent="0.25">
      <c r="A292" s="5" t="s">
        <v>201</v>
      </c>
      <c r="B292" s="1" t="str">
        <f>VLOOKUP(A292,[4]Calculated!$B:$D,3,FALSE)</f>
        <v>Laser hair removal; lip, fingers, or toes</v>
      </c>
      <c r="C292" s="1">
        <v>1</v>
      </c>
      <c r="D292" s="1" t="s">
        <v>18</v>
      </c>
      <c r="E292" s="1" t="s">
        <v>15</v>
      </c>
      <c r="F292" s="1" t="s">
        <v>15</v>
      </c>
      <c r="G292" s="1" t="s">
        <v>16</v>
      </c>
      <c r="H292" s="1">
        <v>0</v>
      </c>
      <c r="I292" s="6">
        <v>63.892336376246107</v>
      </c>
      <c r="J292" s="6">
        <v>63.892336376246107</v>
      </c>
      <c r="K292" s="6">
        <v>3359.19</v>
      </c>
      <c r="L292" s="6">
        <v>4603.6499999999996</v>
      </c>
      <c r="M292" s="6">
        <v>219.79</v>
      </c>
      <c r="N292" s="6">
        <v>115.92</v>
      </c>
      <c r="O292" s="8"/>
      <c r="P292" s="8"/>
    </row>
    <row r="293" spans="1:16" x14ac:dyDescent="0.25">
      <c r="A293" s="5" t="s">
        <v>203</v>
      </c>
      <c r="B293" s="1" t="str">
        <f>VLOOKUP(A293,[4]Calculated!$B:$D,3,FALSE)</f>
        <v>Laser hair removal; lip and chin</v>
      </c>
      <c r="C293" s="1">
        <v>1</v>
      </c>
      <c r="D293" s="1" t="s">
        <v>18</v>
      </c>
      <c r="E293" s="1" t="s">
        <v>15</v>
      </c>
      <c r="F293" s="1" t="s">
        <v>15</v>
      </c>
      <c r="G293" s="1" t="s">
        <v>16</v>
      </c>
      <c r="H293" s="1">
        <v>0</v>
      </c>
      <c r="I293" s="6">
        <v>127.79641766726726</v>
      </c>
      <c r="J293" s="6">
        <v>127.79641766726726</v>
      </c>
      <c r="K293" s="6">
        <v>3359.19</v>
      </c>
      <c r="L293" s="6">
        <v>4603.6499999999996</v>
      </c>
      <c r="M293" s="6">
        <v>219.79</v>
      </c>
      <c r="N293" s="6">
        <v>115.92</v>
      </c>
      <c r="O293" s="8"/>
      <c r="P293" s="8"/>
    </row>
    <row r="294" spans="1:16" x14ac:dyDescent="0.25">
      <c r="A294" s="5" t="s">
        <v>205</v>
      </c>
      <c r="B294" s="1" t="str">
        <f>VLOOKUP(A294,[4]Calculated!$B:$D,3,FALSE)</f>
        <v>Laser hair removal; back</v>
      </c>
      <c r="C294" s="1">
        <v>1</v>
      </c>
      <c r="D294" s="1" t="s">
        <v>18</v>
      </c>
      <c r="E294" s="1" t="s">
        <v>15</v>
      </c>
      <c r="F294" s="1" t="s">
        <v>15</v>
      </c>
      <c r="G294" s="1" t="s">
        <v>16</v>
      </c>
      <c r="H294" s="1">
        <v>0</v>
      </c>
      <c r="I294" s="6">
        <v>511.18567066906905</v>
      </c>
      <c r="J294" s="6">
        <v>511.18567066906905</v>
      </c>
      <c r="K294" s="6">
        <v>3359.19</v>
      </c>
      <c r="L294" s="6">
        <v>4603.6499999999996</v>
      </c>
      <c r="M294" s="6">
        <v>219.79</v>
      </c>
      <c r="N294" s="6">
        <v>115.92</v>
      </c>
      <c r="O294" s="8"/>
      <c r="P294" s="8"/>
    </row>
    <row r="295" spans="1:16" x14ac:dyDescent="0.25">
      <c r="A295" s="5" t="s">
        <v>207</v>
      </c>
      <c r="B295" s="1" t="str">
        <f>VLOOKUP(A295,[4]Calculated!$B:$D,3,FALSE)</f>
        <v>Laser hair removal; arms</v>
      </c>
      <c r="C295" s="1">
        <v>1</v>
      </c>
      <c r="D295" s="1" t="s">
        <v>18</v>
      </c>
      <c r="E295" s="1" t="s">
        <v>18</v>
      </c>
      <c r="F295" s="1" t="s">
        <v>15</v>
      </c>
      <c r="G295" s="1" t="s">
        <v>16</v>
      </c>
      <c r="H295" s="1">
        <v>0</v>
      </c>
      <c r="I295" s="6">
        <v>319.48517171078061</v>
      </c>
      <c r="J295" s="6">
        <v>319.48517171078061</v>
      </c>
      <c r="K295" s="6">
        <v>3359.19</v>
      </c>
      <c r="L295" s="6">
        <v>4603.6499999999996</v>
      </c>
      <c r="M295" s="6">
        <v>219.79</v>
      </c>
      <c r="N295" s="6">
        <v>115.92</v>
      </c>
      <c r="O295" s="8"/>
      <c r="P295" s="8"/>
    </row>
    <row r="296" spans="1:16" x14ac:dyDescent="0.25">
      <c r="A296" s="5" t="s">
        <v>209</v>
      </c>
      <c r="B296" s="1" t="str">
        <f>VLOOKUP(A296,[4]Calculated!$B:$D,3,FALSE)</f>
        <v>Laser hair removal; underarms</v>
      </c>
      <c r="C296" s="1">
        <v>1</v>
      </c>
      <c r="D296" s="1" t="s">
        <v>18</v>
      </c>
      <c r="E296" s="1" t="s">
        <v>18</v>
      </c>
      <c r="F296" s="1" t="s">
        <v>15</v>
      </c>
      <c r="G296" s="1" t="s">
        <v>16</v>
      </c>
      <c r="H296" s="1">
        <v>0</v>
      </c>
      <c r="I296" s="6">
        <v>191.6887540435134</v>
      </c>
      <c r="J296" s="6">
        <v>191.6887540435134</v>
      </c>
      <c r="K296" s="6">
        <v>3359.19</v>
      </c>
      <c r="L296" s="6">
        <v>4603.6499999999996</v>
      </c>
      <c r="M296" s="6">
        <v>219.79</v>
      </c>
      <c r="N296" s="6">
        <v>115.92</v>
      </c>
      <c r="O296" s="8"/>
      <c r="P296" s="8"/>
    </row>
    <row r="297" spans="1:16" x14ac:dyDescent="0.25">
      <c r="A297" s="5" t="s">
        <v>211</v>
      </c>
      <c r="B297" s="1" t="str">
        <f>VLOOKUP(A297,[4]Calculated!$B:$D,3,FALSE)</f>
        <v>Laser hair removal; bikini</v>
      </c>
      <c r="C297" s="1">
        <v>1</v>
      </c>
      <c r="D297" s="1" t="s">
        <v>18</v>
      </c>
      <c r="E297" s="1" t="s">
        <v>15</v>
      </c>
      <c r="F297" s="1" t="s">
        <v>15</v>
      </c>
      <c r="G297" s="1" t="s">
        <v>16</v>
      </c>
      <c r="H297" s="1">
        <v>0</v>
      </c>
      <c r="I297" s="6">
        <v>191.6887540435134</v>
      </c>
      <c r="J297" s="6">
        <v>191.6887540435134</v>
      </c>
      <c r="K297" s="6">
        <v>3359.19</v>
      </c>
      <c r="L297" s="6">
        <v>4603.6499999999996</v>
      </c>
      <c r="M297" s="6">
        <v>219.79</v>
      </c>
      <c r="N297" s="6">
        <v>115.92</v>
      </c>
      <c r="O297" s="8"/>
      <c r="P297" s="8"/>
    </row>
    <row r="298" spans="1:16" x14ac:dyDescent="0.25">
      <c r="A298" s="5" t="s">
        <v>213</v>
      </c>
      <c r="B298" s="1" t="str">
        <f>VLOOKUP(A298,[4]Calculated!$B:$D,3,FALSE)</f>
        <v>Laser hair removal; legs</v>
      </c>
      <c r="C298" s="1">
        <v>1</v>
      </c>
      <c r="D298" s="1" t="s">
        <v>18</v>
      </c>
      <c r="E298" s="1" t="s">
        <v>18</v>
      </c>
      <c r="F298" s="1" t="s">
        <v>15</v>
      </c>
      <c r="G298" s="1" t="s">
        <v>16</v>
      </c>
      <c r="H298" s="1">
        <v>0</v>
      </c>
      <c r="I298" s="6">
        <v>383.38925300180182</v>
      </c>
      <c r="J298" s="6">
        <v>383.38925300180182</v>
      </c>
      <c r="K298" s="6">
        <v>3359.19</v>
      </c>
      <c r="L298" s="6">
        <v>4603.6499999999996</v>
      </c>
      <c r="M298" s="6">
        <v>219.79</v>
      </c>
      <c r="N298" s="6">
        <v>115.92</v>
      </c>
      <c r="O298" s="8"/>
      <c r="P298" s="8"/>
    </row>
    <row r="299" spans="1:16" x14ac:dyDescent="0.25">
      <c r="A299" s="5" t="s">
        <v>215</v>
      </c>
      <c r="B299" s="1" t="str">
        <f>VLOOKUP(A299,[4]Calculated!$B:$D,3,FALSE)</f>
        <v>Laser hair removal; beard</v>
      </c>
      <c r="C299" s="1">
        <v>1</v>
      </c>
      <c r="D299" s="1" t="s">
        <v>18</v>
      </c>
      <c r="E299" s="1" t="s">
        <v>15</v>
      </c>
      <c r="F299" s="1" t="s">
        <v>15</v>
      </c>
      <c r="G299" s="1" t="s">
        <v>16</v>
      </c>
      <c r="H299" s="1">
        <v>0</v>
      </c>
      <c r="I299" s="6">
        <v>191.6887540435134</v>
      </c>
      <c r="J299" s="6">
        <v>191.6887540435134</v>
      </c>
      <c r="K299" s="6">
        <v>3359.19</v>
      </c>
      <c r="L299" s="6">
        <v>4603.6499999999996</v>
      </c>
      <c r="M299" s="6">
        <v>219.79</v>
      </c>
      <c r="N299" s="6">
        <v>115.92</v>
      </c>
      <c r="O299" s="8"/>
      <c r="P299" s="8"/>
    </row>
    <row r="300" spans="1:16" x14ac:dyDescent="0.25">
      <c r="A300" s="5" t="s">
        <v>217</v>
      </c>
      <c r="B300" s="1" t="str">
        <f>VLOOKUP(A300,[4]Calculated!$B:$D,3,FALSE)</f>
        <v>Laser hair removal; ears</v>
      </c>
      <c r="C300" s="1">
        <v>1</v>
      </c>
      <c r="D300" s="1" t="s">
        <v>18</v>
      </c>
      <c r="E300" s="1" t="s">
        <v>18</v>
      </c>
      <c r="F300" s="1" t="s">
        <v>15</v>
      </c>
      <c r="G300" s="1" t="s">
        <v>16</v>
      </c>
      <c r="H300" s="1">
        <v>0</v>
      </c>
      <c r="I300" s="6">
        <v>63.892336376246107</v>
      </c>
      <c r="J300" s="6">
        <v>63.892336376246107</v>
      </c>
      <c r="K300" s="6">
        <v>3359.19</v>
      </c>
      <c r="L300" s="6">
        <v>4603.6499999999996</v>
      </c>
      <c r="M300" s="6">
        <v>219.79</v>
      </c>
      <c r="N300" s="6">
        <v>115.92</v>
      </c>
      <c r="O300" s="8"/>
      <c r="P300" s="8"/>
    </row>
    <row r="301" spans="1:16" x14ac:dyDescent="0.25">
      <c r="A301" s="5" t="s">
        <v>253</v>
      </c>
      <c r="B301" s="1" t="str">
        <f>VLOOKUP(A301,[4]Calculated!$B:$D,3,FALSE)</f>
        <v>Laser tattoo removal; &lt;= 30 sq cm, single session</v>
      </c>
      <c r="C301" s="1">
        <v>1</v>
      </c>
      <c r="D301" s="1" t="s">
        <v>18</v>
      </c>
      <c r="E301" s="1" t="s">
        <v>15</v>
      </c>
      <c r="F301" s="1" t="s">
        <v>15</v>
      </c>
      <c r="G301" s="1" t="s">
        <v>16</v>
      </c>
      <c r="H301" s="1">
        <v>30</v>
      </c>
      <c r="I301" s="6">
        <v>207.36821526819875</v>
      </c>
      <c r="J301" s="6">
        <v>207.36821526819875</v>
      </c>
      <c r="K301" s="6">
        <v>3359.19</v>
      </c>
      <c r="L301" s="6">
        <v>4603.6499999999996</v>
      </c>
      <c r="M301" s="6">
        <v>219.79</v>
      </c>
      <c r="N301" s="6">
        <v>115.92</v>
      </c>
      <c r="O301" s="8"/>
      <c r="P301" s="8"/>
    </row>
    <row r="302" spans="1:16" x14ac:dyDescent="0.25">
      <c r="A302" s="5" t="s">
        <v>255</v>
      </c>
      <c r="B302" s="1" t="str">
        <f>VLOOKUP(A302,[4]Calculated!$B:$D,3,FALSE)</f>
        <v>Laser tattoo removal; &gt;= 31 sq cm, single session</v>
      </c>
      <c r="C302" s="1">
        <v>1</v>
      </c>
      <c r="D302" s="1" t="s">
        <v>18</v>
      </c>
      <c r="E302" s="1" t="s">
        <v>15</v>
      </c>
      <c r="F302" s="1" t="s">
        <v>15</v>
      </c>
      <c r="G302" s="1" t="s">
        <v>16</v>
      </c>
      <c r="H302" s="1">
        <v>30</v>
      </c>
      <c r="I302" s="6">
        <v>648.62466336664852</v>
      </c>
      <c r="J302" s="6">
        <v>648.62466336664852</v>
      </c>
      <c r="K302" s="6">
        <v>3359.19</v>
      </c>
      <c r="L302" s="6">
        <v>4603.6499999999996</v>
      </c>
      <c r="M302" s="6">
        <v>219.79</v>
      </c>
      <c r="N302" s="6">
        <v>115.92</v>
      </c>
      <c r="O302" s="8"/>
      <c r="P302" s="8"/>
    </row>
    <row r="303" spans="1:16" x14ac:dyDescent="0.25">
      <c r="A303" s="5" t="s">
        <v>223</v>
      </c>
      <c r="B303" s="1" t="str">
        <f>VLOOKUP(A303,[4]Calculated!$B:$D,3,FALSE)</f>
        <v>Laser Vein Treatment of Leg</v>
      </c>
      <c r="C303" s="1">
        <v>1</v>
      </c>
      <c r="D303" s="1" t="s">
        <v>18</v>
      </c>
      <c r="E303" s="1" t="s">
        <v>18</v>
      </c>
      <c r="F303" s="1" t="s">
        <v>15</v>
      </c>
      <c r="G303" s="1" t="s">
        <v>16</v>
      </c>
      <c r="H303" s="1">
        <v>10</v>
      </c>
      <c r="I303" s="6">
        <v>389.41439428140006</v>
      </c>
      <c r="J303" s="6">
        <v>389.41439428140006</v>
      </c>
      <c r="K303" s="6">
        <v>3359.19</v>
      </c>
      <c r="L303" s="6">
        <v>4603.6499999999996</v>
      </c>
      <c r="M303" s="6">
        <v>219.79</v>
      </c>
      <c r="N303" s="6">
        <v>96.18</v>
      </c>
      <c r="O303" s="8"/>
      <c r="P303" s="8"/>
    </row>
    <row r="304" spans="1:16" x14ac:dyDescent="0.25">
      <c r="A304" s="5" t="s">
        <v>225</v>
      </c>
      <c r="B304" s="1" t="str">
        <f>VLOOKUP(A304,[4]Calculated!$B:$D,3,FALSE)</f>
        <v>Pectoral Augmentation; male chest, with implant</v>
      </c>
      <c r="C304" s="1">
        <v>0</v>
      </c>
      <c r="D304" s="1" t="s">
        <v>15</v>
      </c>
      <c r="E304" s="1" t="s">
        <v>18</v>
      </c>
      <c r="F304" s="1" t="s">
        <v>15</v>
      </c>
      <c r="G304" s="1" t="s">
        <v>16</v>
      </c>
      <c r="H304" s="1">
        <v>90</v>
      </c>
      <c r="I304" s="6">
        <v>780.03851478462957</v>
      </c>
      <c r="J304" s="6">
        <v>780.03851478462957</v>
      </c>
      <c r="K304" s="6">
        <v>3359.19</v>
      </c>
      <c r="L304" s="6">
        <v>23462.11</v>
      </c>
      <c r="M304" s="6">
        <v>219.79</v>
      </c>
      <c r="N304" s="6">
        <v>222.7</v>
      </c>
      <c r="O304" s="8"/>
      <c r="P304" s="8"/>
    </row>
    <row r="305" spans="1:16" x14ac:dyDescent="0.25">
      <c r="A305" s="5" t="s">
        <v>227</v>
      </c>
      <c r="B305" s="1" t="str">
        <f>VLOOKUP(A305,[4]Calculated!$B:$D,3,FALSE)</f>
        <v>Stab phlebectomy of varicose veins, one extremity; less than 10 incisions</v>
      </c>
      <c r="C305" s="1">
        <v>0</v>
      </c>
      <c r="D305" s="1" t="s">
        <v>15</v>
      </c>
      <c r="E305" s="1" t="s">
        <v>18</v>
      </c>
      <c r="F305" s="1" t="s">
        <v>15</v>
      </c>
      <c r="G305" s="1" t="s">
        <v>16</v>
      </c>
      <c r="H305" s="1">
        <v>90</v>
      </c>
      <c r="I305" s="6">
        <v>286.94001286913027</v>
      </c>
      <c r="J305" s="6">
        <v>407.50156303496965</v>
      </c>
      <c r="K305" s="6">
        <v>3359.19</v>
      </c>
      <c r="L305" s="6">
        <v>5488.8</v>
      </c>
      <c r="M305" s="6">
        <v>219.79</v>
      </c>
      <c r="N305" s="6">
        <v>142.91999999999999</v>
      </c>
      <c r="O305" s="8"/>
      <c r="P305" s="8"/>
    </row>
    <row r="306" spans="1:16" x14ac:dyDescent="0.25">
      <c r="A306" s="5" t="s">
        <v>231</v>
      </c>
      <c r="B306" s="1" t="str">
        <f>VLOOKUP(A306,[4]Calculated!$B:$D,3,FALSE)</f>
        <v>Micro/mini grafts 1- 500 hairs</v>
      </c>
      <c r="C306" s="1">
        <v>1</v>
      </c>
      <c r="D306" s="1" t="s">
        <v>15</v>
      </c>
      <c r="E306" s="1" t="s">
        <v>15</v>
      </c>
      <c r="F306" s="1" t="s">
        <v>15</v>
      </c>
      <c r="G306" s="1" t="s">
        <v>16</v>
      </c>
      <c r="H306" s="1">
        <v>0</v>
      </c>
      <c r="I306" s="6">
        <v>254.38310911270489</v>
      </c>
      <c r="J306" s="6">
        <v>343.59748174394855</v>
      </c>
      <c r="K306" s="6">
        <v>3359.19</v>
      </c>
      <c r="L306" s="6">
        <v>4603.6499999999996</v>
      </c>
      <c r="M306" s="6">
        <v>219.79</v>
      </c>
      <c r="N306" s="6">
        <v>115.92</v>
      </c>
      <c r="O306" s="8"/>
      <c r="P306" s="8"/>
    </row>
    <row r="307" spans="1:16" x14ac:dyDescent="0.25">
      <c r="A307" s="5" t="s">
        <v>233</v>
      </c>
      <c r="B307" s="1" t="str">
        <f>VLOOKUP(A307,[4]Calculated!$B:$D,3,FALSE)</f>
        <v>"Mini" Abdominoplasty</v>
      </c>
      <c r="C307" s="1">
        <v>0</v>
      </c>
      <c r="D307" s="1" t="s">
        <v>15</v>
      </c>
      <c r="E307" s="1" t="s">
        <v>15</v>
      </c>
      <c r="F307" s="1" t="s">
        <v>15</v>
      </c>
      <c r="G307" s="1" t="s">
        <v>16</v>
      </c>
      <c r="H307" s="1">
        <v>90</v>
      </c>
      <c r="I307" s="6">
        <v>701.6646984907527</v>
      </c>
      <c r="J307" s="6">
        <v>701.6646984907527</v>
      </c>
      <c r="K307" s="6">
        <v>3359.19</v>
      </c>
      <c r="L307" s="6">
        <v>15159.63</v>
      </c>
      <c r="M307" s="6">
        <v>219.79</v>
      </c>
      <c r="N307" s="6">
        <v>260.08999999999997</v>
      </c>
      <c r="O307" s="8"/>
      <c r="P307" s="8"/>
    </row>
    <row r="308" spans="1:16" x14ac:dyDescent="0.25">
      <c r="A308" s="5" t="s">
        <v>234</v>
      </c>
      <c r="B308" s="1" t="str">
        <f>VLOOKUP(A308,[4]Calculated!$B:$D,3,FALSE)</f>
        <v>Buttock Augmentation w/ implant</v>
      </c>
      <c r="C308" s="1">
        <v>0</v>
      </c>
      <c r="D308" s="1" t="s">
        <v>15</v>
      </c>
      <c r="E308" s="1" t="s">
        <v>18</v>
      </c>
      <c r="F308" s="1" t="s">
        <v>15</v>
      </c>
      <c r="G308" s="1" t="s">
        <v>16</v>
      </c>
      <c r="H308" s="1">
        <v>90</v>
      </c>
      <c r="I308" s="6">
        <v>780.03851478462957</v>
      </c>
      <c r="J308" s="6">
        <v>780.03851478462957</v>
      </c>
      <c r="K308" s="6">
        <v>3359.19</v>
      </c>
      <c r="L308" s="6">
        <v>18843.919999999998</v>
      </c>
      <c r="M308" s="6">
        <v>219.79</v>
      </c>
      <c r="N308" s="6">
        <v>222.7</v>
      </c>
      <c r="O308" s="8"/>
      <c r="P308" s="8"/>
    </row>
    <row r="309" spans="1:16" x14ac:dyDescent="0.25">
      <c r="A309" s="5" t="s">
        <v>236</v>
      </c>
      <c r="B309" s="1" t="str">
        <f>VLOOKUP(A309,[4]Calculated!$B:$D,3,FALSE)</f>
        <v>Buttock Augmentation w/o implant</v>
      </c>
      <c r="C309" s="1">
        <v>0</v>
      </c>
      <c r="D309" s="1" t="s">
        <v>15</v>
      </c>
      <c r="E309" s="1" t="s">
        <v>18</v>
      </c>
      <c r="F309" s="1" t="s">
        <v>15</v>
      </c>
      <c r="G309" s="1" t="s">
        <v>16</v>
      </c>
      <c r="H309" s="1">
        <v>90</v>
      </c>
      <c r="I309" s="6">
        <v>577.48571457419951</v>
      </c>
      <c r="J309" s="6">
        <v>577.48571457419951</v>
      </c>
      <c r="K309" s="6">
        <v>3359.19</v>
      </c>
      <c r="L309" s="6">
        <v>18843.919999999998</v>
      </c>
      <c r="M309" s="6">
        <v>219.79</v>
      </c>
      <c r="N309" s="6">
        <v>222.7</v>
      </c>
      <c r="O309" s="8"/>
      <c r="P309" s="8"/>
    </row>
    <row r="310" spans="1:16" x14ac:dyDescent="0.25">
      <c r="A310" s="5" t="s">
        <v>238</v>
      </c>
      <c r="B310" s="1" t="str">
        <f>VLOOKUP(A310,[4]Calculated!$B:$D,3,FALSE)</f>
        <v>Calf Augmentation</v>
      </c>
      <c r="C310" s="1">
        <v>0</v>
      </c>
      <c r="D310" s="1" t="s">
        <v>15</v>
      </c>
      <c r="E310" s="1" t="s">
        <v>18</v>
      </c>
      <c r="F310" s="1" t="s">
        <v>15</v>
      </c>
      <c r="G310" s="1" t="s">
        <v>16</v>
      </c>
      <c r="H310" s="1">
        <v>90</v>
      </c>
      <c r="I310" s="6">
        <v>764.3590535599443</v>
      </c>
      <c r="J310" s="6">
        <v>764.3590535599443</v>
      </c>
      <c r="K310" s="6">
        <v>3359.19</v>
      </c>
      <c r="L310" s="6">
        <v>18843.919999999998</v>
      </c>
      <c r="M310" s="6">
        <v>219.79</v>
      </c>
      <c r="N310" s="6">
        <v>222.7</v>
      </c>
      <c r="O310" s="8"/>
      <c r="P310" s="8"/>
    </row>
    <row r="311" spans="1:16" x14ac:dyDescent="0.25">
      <c r="A311" s="5" t="s">
        <v>240</v>
      </c>
      <c r="B311" s="1" t="str">
        <f>VLOOKUP(A311,[4]Calculated!$B:$D,3,FALSE)</f>
        <v>Piercing, each body location</v>
      </c>
      <c r="C311" s="1">
        <v>1</v>
      </c>
      <c r="D311" s="1" t="s">
        <v>15</v>
      </c>
      <c r="E311" s="1" t="s">
        <v>15</v>
      </c>
      <c r="F311" s="1" t="s">
        <v>15</v>
      </c>
      <c r="G311" s="1" t="s">
        <v>173</v>
      </c>
      <c r="H311" s="1">
        <v>0</v>
      </c>
      <c r="I311" s="6">
        <v>63.892336376246107</v>
      </c>
      <c r="J311" s="6">
        <v>63.892336376246107</v>
      </c>
      <c r="K311" s="6">
        <v>3359.19</v>
      </c>
      <c r="L311" s="6">
        <v>0</v>
      </c>
      <c r="M311" s="6">
        <v>0</v>
      </c>
      <c r="N311" s="6">
        <v>0</v>
      </c>
      <c r="O311" s="8"/>
      <c r="P311" s="8"/>
    </row>
    <row r="312" spans="1:16" x14ac:dyDescent="0.25">
      <c r="A312" s="5" t="s">
        <v>252</v>
      </c>
      <c r="B312" s="1" t="str">
        <f>VLOOKUP(A312,[4]Calculated!$B:$D,3,FALSE)</f>
        <v>Microwave-based device treatment of axillary hyperhidrosis</v>
      </c>
      <c r="C312" s="1">
        <v>0</v>
      </c>
      <c r="D312" s="1" t="s">
        <v>15</v>
      </c>
      <c r="E312" s="1" t="s">
        <v>15</v>
      </c>
      <c r="F312" s="1" t="s">
        <v>15</v>
      </c>
      <c r="G312" s="1" t="s">
        <v>173</v>
      </c>
      <c r="H312" s="1">
        <v>0</v>
      </c>
      <c r="I312" s="6">
        <v>1934.3494591723415</v>
      </c>
      <c r="J312" s="6">
        <v>1934.3494591723415</v>
      </c>
      <c r="K312" s="6">
        <v>3359.19</v>
      </c>
      <c r="L312" s="6">
        <v>0</v>
      </c>
      <c r="M312" s="6">
        <v>219.79</v>
      </c>
      <c r="N312" s="6">
        <v>115.92</v>
      </c>
      <c r="O312" s="8"/>
      <c r="P312" s="8"/>
    </row>
    <row r="313" spans="1:16" x14ac:dyDescent="0.25">
      <c r="A313" s="5" t="s">
        <v>242</v>
      </c>
      <c r="B313" s="1" t="str">
        <f>VLOOKUP(A313,[4]Calculated!$B:$D,3,FALSE)</f>
        <v>Implant or Supply only</v>
      </c>
      <c r="C313" s="1">
        <v>0</v>
      </c>
      <c r="D313" s="1" t="s">
        <v>15</v>
      </c>
      <c r="E313" s="1" t="s">
        <v>15</v>
      </c>
      <c r="F313" s="1" t="s">
        <v>15</v>
      </c>
      <c r="G313" s="1" t="s">
        <v>16</v>
      </c>
      <c r="H313" s="1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8"/>
      <c r="P313" s="8"/>
    </row>
    <row r="314" spans="1:16" x14ac:dyDescent="0.25">
      <c r="A314" s="5" t="s">
        <v>243</v>
      </c>
      <c r="B314" s="1" t="str">
        <f>VLOOKUP(A314,[4]Calculated!$B:$D,3,FALSE)</f>
        <v>Teeth Whitening; external bleaching, per arch</v>
      </c>
      <c r="C314" s="1">
        <v>1</v>
      </c>
      <c r="D314" s="1" t="s">
        <v>15</v>
      </c>
      <c r="E314" s="1" t="s">
        <v>15</v>
      </c>
      <c r="F314" s="1" t="s">
        <v>15</v>
      </c>
      <c r="G314" s="1" t="s">
        <v>173</v>
      </c>
      <c r="H314" s="1">
        <v>0</v>
      </c>
      <c r="I314" s="6">
        <v>312.42</v>
      </c>
      <c r="J314" s="6">
        <v>312.42</v>
      </c>
      <c r="K314" s="6">
        <v>0</v>
      </c>
      <c r="L314" s="6">
        <v>0</v>
      </c>
      <c r="M314" s="6">
        <v>0</v>
      </c>
      <c r="N314" s="6">
        <v>0</v>
      </c>
      <c r="O314" s="8"/>
      <c r="P314" s="8"/>
    </row>
    <row r="315" spans="1:16" x14ac:dyDescent="0.25">
      <c r="A315" s="5" t="s">
        <v>245</v>
      </c>
      <c r="B315" s="1" t="str">
        <f>VLOOKUP(A315,[4]Calculated!$B:$D,3,FALSE)</f>
        <v>Teeth Whitening; external bleaching, per tooth</v>
      </c>
      <c r="C315" s="1">
        <v>1</v>
      </c>
      <c r="D315" s="1" t="s">
        <v>15</v>
      </c>
      <c r="E315" s="1" t="s">
        <v>15</v>
      </c>
      <c r="F315" s="1" t="s">
        <v>15</v>
      </c>
      <c r="G315" s="1" t="s">
        <v>173</v>
      </c>
      <c r="H315" s="1">
        <v>0</v>
      </c>
      <c r="I315" s="6">
        <v>64.8</v>
      </c>
      <c r="J315" s="6">
        <v>64.8</v>
      </c>
      <c r="K315" s="6">
        <v>0</v>
      </c>
      <c r="L315" s="6">
        <v>0</v>
      </c>
      <c r="M315" s="6">
        <v>0</v>
      </c>
      <c r="N315" s="6">
        <v>0</v>
      </c>
      <c r="O315" s="8"/>
      <c r="P315" s="8"/>
    </row>
    <row r="316" spans="1:16" x14ac:dyDescent="0.25">
      <c r="A316" s="5" t="s">
        <v>247</v>
      </c>
      <c r="B316" s="1" t="str">
        <f>VLOOKUP(A316,[4]Calculated!$B:$D,3,FALSE)</f>
        <v>Teeth Whitening; internal bleaching, per tooth</v>
      </c>
      <c r="C316" s="1">
        <v>1</v>
      </c>
      <c r="D316" s="1" t="s">
        <v>15</v>
      </c>
      <c r="E316" s="1" t="s">
        <v>15</v>
      </c>
      <c r="F316" s="1" t="s">
        <v>15</v>
      </c>
      <c r="G316" s="1" t="s">
        <v>173</v>
      </c>
      <c r="H316" s="1">
        <v>0</v>
      </c>
      <c r="I316" s="6">
        <v>379.53</v>
      </c>
      <c r="J316" s="6">
        <v>379.53</v>
      </c>
      <c r="K316" s="6">
        <v>0</v>
      </c>
      <c r="L316" s="6">
        <v>0</v>
      </c>
      <c r="M316" s="6">
        <v>0</v>
      </c>
      <c r="N316" s="6">
        <v>0</v>
      </c>
      <c r="O316" s="8"/>
      <c r="P316" s="8"/>
    </row>
    <row r="317" spans="1:16" x14ac:dyDescent="0.25">
      <c r="A317" s="5" t="s">
        <v>249</v>
      </c>
      <c r="B317" s="1" t="str">
        <f>VLOOKUP(A317,[4]Calculated!$B:$D,3,FALSE)</f>
        <v>Teeth Whitening; external bleaching, per arch; take home application</v>
      </c>
      <c r="C317" s="1">
        <v>1</v>
      </c>
      <c r="D317" s="1" t="s">
        <v>15</v>
      </c>
      <c r="E317" s="1" t="s">
        <v>15</v>
      </c>
      <c r="F317" s="1" t="s">
        <v>15</v>
      </c>
      <c r="G317" s="1" t="s">
        <v>173</v>
      </c>
      <c r="H317" s="1">
        <v>0</v>
      </c>
      <c r="I317" s="6">
        <v>222.16</v>
      </c>
      <c r="J317" s="6">
        <v>222.16</v>
      </c>
      <c r="K317" s="6">
        <v>0</v>
      </c>
      <c r="L317" s="6">
        <v>0</v>
      </c>
      <c r="M317" s="6">
        <v>0</v>
      </c>
      <c r="N317" s="6">
        <v>0</v>
      </c>
      <c r="O317" s="8"/>
      <c r="P317" s="8"/>
    </row>
    <row r="318" spans="1:16" x14ac:dyDescent="0.25">
      <c r="A318" s="5" t="s">
        <v>251</v>
      </c>
      <c r="B318" s="1" t="str">
        <f>VLOOKUP(A318,[4]Calculated!$B:$D,3,FALSE)</f>
        <v>Pharmaceutical Only</v>
      </c>
      <c r="C318" s="1">
        <v>0</v>
      </c>
      <c r="D318" s="1" t="s">
        <v>15</v>
      </c>
      <c r="E318" s="1" t="s">
        <v>15</v>
      </c>
      <c r="F318" s="1" t="s">
        <v>15</v>
      </c>
      <c r="G318" s="1" t="s">
        <v>16</v>
      </c>
      <c r="H318" s="1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8"/>
      <c r="P318" s="8"/>
    </row>
    <row r="320" spans="1:16" x14ac:dyDescent="0.25">
      <c r="I320" s="8"/>
    </row>
    <row r="321" spans="2:9" x14ac:dyDescent="0.25">
      <c r="I321" s="8"/>
    </row>
    <row r="322" spans="2:9" x14ac:dyDescent="0.25">
      <c r="I322" s="8"/>
    </row>
    <row r="323" spans="2:9" x14ac:dyDescent="0.25">
      <c r="B323"/>
    </row>
    <row r="324" spans="2:9" x14ac:dyDescent="0.25">
      <c r="B324"/>
    </row>
    <row r="325" spans="2:9" x14ac:dyDescent="0.25">
      <c r="B325"/>
    </row>
    <row r="326" spans="2:9" x14ac:dyDescent="0.25">
      <c r="B326"/>
    </row>
    <row r="327" spans="2:9" x14ac:dyDescent="0.25">
      <c r="B327"/>
    </row>
    <row r="328" spans="2:9" x14ac:dyDescent="0.25">
      <c r="B328"/>
    </row>
    <row r="329" spans="2:9" x14ac:dyDescent="0.25">
      <c r="B329"/>
    </row>
    <row r="330" spans="2:9" x14ac:dyDescent="0.25">
      <c r="B330"/>
    </row>
    <row r="331" spans="2:9" x14ac:dyDescent="0.25">
      <c r="B331"/>
    </row>
    <row r="332" spans="2:9" x14ac:dyDescent="0.25">
      <c r="B332"/>
    </row>
    <row r="333" spans="2:9" x14ac:dyDescent="0.25">
      <c r="B333"/>
    </row>
  </sheetData>
  <autoFilter ref="A1:N318" xr:uid="{97025B7E-5649-4FC7-A4B1-4675F2837F91}">
    <sortState xmlns:xlrd2="http://schemas.microsoft.com/office/spreadsheetml/2017/richdata2" ref="A2:N318">
      <sortCondition ref="A1:A318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E089-1010-45B1-AA08-27C1C6F3A078}">
  <dimension ref="A1:N106"/>
  <sheetViews>
    <sheetView tabSelected="1" workbookViewId="0">
      <selection activeCell="K94" sqref="K94"/>
    </sheetView>
  </sheetViews>
  <sheetFormatPr defaultRowHeight="15" x14ac:dyDescent="0.25"/>
  <sheetData>
    <row r="1" spans="1:14" x14ac:dyDescent="0.25">
      <c r="C1" t="s">
        <v>257</v>
      </c>
      <c r="H1" t="s">
        <v>258</v>
      </c>
      <c r="M1" t="s">
        <v>259</v>
      </c>
    </row>
    <row r="2" spans="1:14" x14ac:dyDescent="0.25">
      <c r="C2" t="s">
        <v>260</v>
      </c>
      <c r="D2" t="s">
        <v>261</v>
      </c>
      <c r="H2" t="s">
        <v>260</v>
      </c>
      <c r="I2" t="s">
        <v>261</v>
      </c>
      <c r="M2" t="s">
        <v>260</v>
      </c>
      <c r="N2" t="s">
        <v>261</v>
      </c>
    </row>
    <row r="3" spans="1:14" x14ac:dyDescent="0.25">
      <c r="A3" s="5">
        <v>15820</v>
      </c>
      <c r="B3" s="1" t="s">
        <v>69</v>
      </c>
      <c r="C3">
        <v>15820</v>
      </c>
      <c r="D3" t="s">
        <v>69</v>
      </c>
      <c r="F3" s="5">
        <v>21141</v>
      </c>
      <c r="G3" s="1" t="s">
        <v>103</v>
      </c>
      <c r="H3">
        <v>21141</v>
      </c>
      <c r="I3" t="s">
        <v>103</v>
      </c>
      <c r="K3" s="5">
        <v>11201</v>
      </c>
      <c r="L3" s="1" t="s">
        <v>17</v>
      </c>
      <c r="M3">
        <v>11201</v>
      </c>
      <c r="N3" t="s">
        <v>17</v>
      </c>
    </row>
    <row r="4" spans="1:14" x14ac:dyDescent="0.25">
      <c r="A4" s="5">
        <v>15821</v>
      </c>
      <c r="B4" s="1" t="s">
        <v>70</v>
      </c>
      <c r="C4">
        <v>15821</v>
      </c>
      <c r="D4" t="s">
        <v>70</v>
      </c>
      <c r="F4" s="5">
        <v>21142</v>
      </c>
      <c r="G4" s="1" t="s">
        <v>105</v>
      </c>
      <c r="H4">
        <v>21142</v>
      </c>
      <c r="I4" t="s">
        <v>105</v>
      </c>
      <c r="K4" s="5">
        <v>11300</v>
      </c>
      <c r="L4" s="1" t="s">
        <v>19</v>
      </c>
      <c r="M4">
        <v>11300</v>
      </c>
      <c r="N4" t="s">
        <v>19</v>
      </c>
    </row>
    <row r="5" spans="1:14" x14ac:dyDescent="0.25">
      <c r="A5" s="5">
        <v>15822</v>
      </c>
      <c r="B5" s="1" t="s">
        <v>71</v>
      </c>
      <c r="C5">
        <v>15822</v>
      </c>
      <c r="D5" t="s">
        <v>71</v>
      </c>
      <c r="F5" s="5">
        <v>21143</v>
      </c>
      <c r="G5" s="1" t="s">
        <v>106</v>
      </c>
      <c r="H5">
        <v>21143</v>
      </c>
      <c r="I5" t="s">
        <v>106</v>
      </c>
      <c r="K5" s="5">
        <v>11301</v>
      </c>
      <c r="L5" s="1" t="s">
        <v>20</v>
      </c>
      <c r="M5">
        <v>11301</v>
      </c>
      <c r="N5" t="s">
        <v>20</v>
      </c>
    </row>
    <row r="6" spans="1:14" x14ac:dyDescent="0.25">
      <c r="A6" s="5">
        <v>15823</v>
      </c>
      <c r="B6" s="1" t="s">
        <v>72</v>
      </c>
      <c r="C6">
        <v>15823</v>
      </c>
      <c r="D6" t="s">
        <v>72</v>
      </c>
      <c r="F6" s="5">
        <v>21145</v>
      </c>
      <c r="G6" s="1" t="s">
        <v>107</v>
      </c>
      <c r="H6">
        <v>21145</v>
      </c>
      <c r="I6" t="s">
        <v>107</v>
      </c>
      <c r="K6" s="5">
        <v>11302</v>
      </c>
      <c r="L6" s="1" t="s">
        <v>21</v>
      </c>
      <c r="M6">
        <v>11302</v>
      </c>
      <c r="N6" t="s">
        <v>21</v>
      </c>
    </row>
    <row r="7" spans="1:14" x14ac:dyDescent="0.25">
      <c r="A7" s="5">
        <v>15824</v>
      </c>
      <c r="B7" s="1" t="s">
        <v>73</v>
      </c>
      <c r="C7">
        <v>15824</v>
      </c>
      <c r="D7" t="s">
        <v>73</v>
      </c>
      <c r="F7" s="5">
        <v>21146</v>
      </c>
      <c r="G7" s="1" t="s">
        <v>108</v>
      </c>
      <c r="H7">
        <v>21146</v>
      </c>
      <c r="I7" t="s">
        <v>108</v>
      </c>
      <c r="K7" s="5">
        <v>11303</v>
      </c>
      <c r="L7" s="1" t="s">
        <v>22</v>
      </c>
      <c r="M7">
        <v>11303</v>
      </c>
      <c r="N7" t="s">
        <v>22</v>
      </c>
    </row>
    <row r="8" spans="1:14" x14ac:dyDescent="0.25">
      <c r="A8" s="5">
        <v>15825</v>
      </c>
      <c r="B8" s="1" t="s">
        <v>74</v>
      </c>
      <c r="C8">
        <v>15825</v>
      </c>
      <c r="D8" t="s">
        <v>74</v>
      </c>
      <c r="F8" s="5">
        <v>21147</v>
      </c>
      <c r="G8" s="1" t="s">
        <v>109</v>
      </c>
      <c r="H8">
        <v>21147</v>
      </c>
      <c r="I8" t="s">
        <v>109</v>
      </c>
      <c r="K8" s="5">
        <v>11305</v>
      </c>
      <c r="L8" s="1" t="s">
        <v>23</v>
      </c>
      <c r="M8">
        <v>11305</v>
      </c>
      <c r="N8" t="s">
        <v>23</v>
      </c>
    </row>
    <row r="9" spans="1:14" x14ac:dyDescent="0.25">
      <c r="A9" s="5">
        <v>15826</v>
      </c>
      <c r="B9" s="1" t="s">
        <v>75</v>
      </c>
      <c r="C9">
        <v>15826</v>
      </c>
      <c r="D9" t="s">
        <v>75</v>
      </c>
      <c r="F9" s="5">
        <v>21151</v>
      </c>
      <c r="G9" s="1" t="s">
        <v>110</v>
      </c>
      <c r="H9">
        <v>21151</v>
      </c>
      <c r="I9" t="s">
        <v>110</v>
      </c>
      <c r="K9" s="5">
        <v>11306</v>
      </c>
      <c r="L9" s="1" t="s">
        <v>24</v>
      </c>
      <c r="M9">
        <v>11306</v>
      </c>
      <c r="N9" t="s">
        <v>24</v>
      </c>
    </row>
    <row r="10" spans="1:14" x14ac:dyDescent="0.25">
      <c r="A10" s="5">
        <v>15828</v>
      </c>
      <c r="B10" s="1" t="s">
        <v>76</v>
      </c>
      <c r="C10">
        <v>15828</v>
      </c>
      <c r="D10" t="s">
        <v>76</v>
      </c>
      <c r="F10" s="5">
        <v>21154</v>
      </c>
      <c r="G10" s="1" t="s">
        <v>111</v>
      </c>
      <c r="H10">
        <v>21154</v>
      </c>
      <c r="I10" t="s">
        <v>111</v>
      </c>
      <c r="K10" s="5">
        <v>11307</v>
      </c>
      <c r="L10" s="1" t="s">
        <v>25</v>
      </c>
      <c r="M10">
        <v>11307</v>
      </c>
      <c r="N10" t="s">
        <v>25</v>
      </c>
    </row>
    <row r="11" spans="1:14" x14ac:dyDescent="0.25">
      <c r="A11" s="5">
        <v>15829</v>
      </c>
      <c r="B11" s="1" t="s">
        <v>77</v>
      </c>
      <c r="C11">
        <v>15829</v>
      </c>
      <c r="D11" t="s">
        <v>77</v>
      </c>
      <c r="F11" s="5">
        <v>21155</v>
      </c>
      <c r="G11" s="1" t="s">
        <v>112</v>
      </c>
      <c r="H11">
        <v>21155</v>
      </c>
      <c r="I11" t="s">
        <v>112</v>
      </c>
      <c r="K11" s="5">
        <v>11308</v>
      </c>
      <c r="L11" s="1" t="s">
        <v>26</v>
      </c>
      <c r="M11">
        <v>11308</v>
      </c>
      <c r="N11" t="s">
        <v>26</v>
      </c>
    </row>
    <row r="12" spans="1:14" x14ac:dyDescent="0.25">
      <c r="A12" s="5">
        <v>15832</v>
      </c>
      <c r="B12" s="1" t="s">
        <v>78</v>
      </c>
      <c r="C12">
        <v>15832</v>
      </c>
      <c r="D12" t="s">
        <v>78</v>
      </c>
      <c r="F12" s="5">
        <v>21159</v>
      </c>
      <c r="G12" s="1" t="s">
        <v>113</v>
      </c>
      <c r="H12">
        <v>21159</v>
      </c>
      <c r="I12" t="s">
        <v>113</v>
      </c>
      <c r="K12" s="5">
        <v>11310</v>
      </c>
      <c r="L12" s="1" t="s">
        <v>27</v>
      </c>
      <c r="M12">
        <v>11310</v>
      </c>
      <c r="N12" t="s">
        <v>27</v>
      </c>
    </row>
    <row r="13" spans="1:14" x14ac:dyDescent="0.25">
      <c r="A13" s="5">
        <v>15833</v>
      </c>
      <c r="B13" s="1" t="s">
        <v>79</v>
      </c>
      <c r="C13">
        <v>15833</v>
      </c>
      <c r="D13" t="s">
        <v>79</v>
      </c>
      <c r="F13" s="5">
        <v>21160</v>
      </c>
      <c r="G13" s="1" t="s">
        <v>114</v>
      </c>
      <c r="H13">
        <v>21160</v>
      </c>
      <c r="I13" t="s">
        <v>114</v>
      </c>
      <c r="K13" s="5">
        <v>11311</v>
      </c>
      <c r="L13" s="1" t="s">
        <v>28</v>
      </c>
      <c r="M13">
        <v>11311</v>
      </c>
      <c r="N13" t="s">
        <v>28</v>
      </c>
    </row>
    <row r="14" spans="1:14" x14ac:dyDescent="0.25">
      <c r="A14" s="5">
        <v>15834</v>
      </c>
      <c r="B14" s="1" t="s">
        <v>80</v>
      </c>
      <c r="C14">
        <v>15834</v>
      </c>
      <c r="D14" t="s">
        <v>80</v>
      </c>
      <c r="F14" s="5">
        <v>21179</v>
      </c>
      <c r="G14" s="1" t="s">
        <v>115</v>
      </c>
      <c r="H14">
        <v>21179</v>
      </c>
      <c r="I14" t="s">
        <v>115</v>
      </c>
      <c r="K14" s="5">
        <v>11312</v>
      </c>
      <c r="L14" s="1" t="s">
        <v>29</v>
      </c>
      <c r="M14">
        <v>11312</v>
      </c>
      <c r="N14" t="s">
        <v>29</v>
      </c>
    </row>
    <row r="15" spans="1:14" x14ac:dyDescent="0.25">
      <c r="A15" s="5">
        <v>15835</v>
      </c>
      <c r="B15" s="1" t="s">
        <v>81</v>
      </c>
      <c r="C15">
        <v>15835</v>
      </c>
      <c r="D15" t="s">
        <v>81</v>
      </c>
      <c r="F15" s="5">
        <v>21180</v>
      </c>
      <c r="G15" s="1" t="s">
        <v>116</v>
      </c>
      <c r="H15">
        <v>21180</v>
      </c>
      <c r="I15" t="s">
        <v>116</v>
      </c>
      <c r="K15" s="5">
        <v>11313</v>
      </c>
      <c r="L15" s="1" t="s">
        <v>30</v>
      </c>
      <c r="M15">
        <v>11313</v>
      </c>
      <c r="N15" t="s">
        <v>30</v>
      </c>
    </row>
    <row r="16" spans="1:14" x14ac:dyDescent="0.25">
      <c r="A16" s="5">
        <v>15836</v>
      </c>
      <c r="B16" s="1" t="s">
        <v>82</v>
      </c>
      <c r="C16">
        <v>15836</v>
      </c>
      <c r="D16" t="s">
        <v>82</v>
      </c>
      <c r="F16" s="5">
        <v>21182</v>
      </c>
      <c r="G16" s="1" t="s">
        <v>117</v>
      </c>
      <c r="H16">
        <v>21182</v>
      </c>
      <c r="I16" t="s">
        <v>117</v>
      </c>
      <c r="K16" s="5">
        <v>11400</v>
      </c>
      <c r="L16" s="1" t="s">
        <v>31</v>
      </c>
      <c r="M16">
        <v>11400</v>
      </c>
      <c r="N16" t="s">
        <v>31</v>
      </c>
    </row>
    <row r="17" spans="1:14" x14ac:dyDescent="0.25">
      <c r="A17" s="5">
        <v>15837</v>
      </c>
      <c r="B17" s="1" t="s">
        <v>83</v>
      </c>
      <c r="C17">
        <v>15837</v>
      </c>
      <c r="D17" t="s">
        <v>83</v>
      </c>
      <c r="F17" s="5">
        <v>21183</v>
      </c>
      <c r="G17" s="1" t="s">
        <v>118</v>
      </c>
      <c r="H17">
        <v>21183</v>
      </c>
      <c r="I17" t="s">
        <v>118</v>
      </c>
      <c r="K17" s="5">
        <v>11401</v>
      </c>
      <c r="L17" s="1" t="s">
        <v>32</v>
      </c>
      <c r="M17">
        <v>11401</v>
      </c>
      <c r="N17" t="s">
        <v>32</v>
      </c>
    </row>
    <row r="18" spans="1:14" x14ac:dyDescent="0.25">
      <c r="A18" s="5">
        <v>15878</v>
      </c>
      <c r="B18" s="1" t="s">
        <v>85</v>
      </c>
      <c r="C18">
        <v>15878</v>
      </c>
      <c r="D18" t="s">
        <v>85</v>
      </c>
      <c r="F18" s="5">
        <v>21184</v>
      </c>
      <c r="G18" s="1" t="s">
        <v>119</v>
      </c>
      <c r="H18">
        <v>21184</v>
      </c>
      <c r="I18" t="s">
        <v>119</v>
      </c>
      <c r="K18" s="5">
        <v>11402</v>
      </c>
      <c r="L18" s="1" t="s">
        <v>33</v>
      </c>
      <c r="M18">
        <v>11402</v>
      </c>
      <c r="N18" t="s">
        <v>33</v>
      </c>
    </row>
    <row r="19" spans="1:14" x14ac:dyDescent="0.25">
      <c r="A19" s="5">
        <v>15879</v>
      </c>
      <c r="B19" s="1" t="s">
        <v>86</v>
      </c>
      <c r="C19">
        <v>15879</v>
      </c>
      <c r="D19" t="s">
        <v>86</v>
      </c>
      <c r="F19" s="5">
        <v>21188</v>
      </c>
      <c r="G19" s="1" t="s">
        <v>120</v>
      </c>
      <c r="H19">
        <v>21188</v>
      </c>
      <c r="I19" t="s">
        <v>120</v>
      </c>
      <c r="K19" s="5">
        <v>11403</v>
      </c>
      <c r="L19" s="1" t="s">
        <v>34</v>
      </c>
      <c r="M19">
        <v>11403</v>
      </c>
      <c r="N19" t="s">
        <v>34</v>
      </c>
    </row>
    <row r="20" spans="1:14" x14ac:dyDescent="0.25">
      <c r="A20" s="5">
        <v>19300</v>
      </c>
      <c r="B20" s="1" t="s">
        <v>89</v>
      </c>
      <c r="C20">
        <v>19300</v>
      </c>
      <c r="D20" t="s">
        <v>89</v>
      </c>
      <c r="F20" s="5">
        <v>21194</v>
      </c>
      <c r="G20" s="1" t="s">
        <v>121</v>
      </c>
      <c r="H20">
        <v>21194</v>
      </c>
      <c r="I20" t="s">
        <v>121</v>
      </c>
      <c r="K20" s="5">
        <v>11404</v>
      </c>
      <c r="L20" s="1" t="s">
        <v>35</v>
      </c>
      <c r="M20">
        <v>11404</v>
      </c>
      <c r="N20" t="s">
        <v>35</v>
      </c>
    </row>
    <row r="21" spans="1:14" x14ac:dyDescent="0.25">
      <c r="A21" s="5">
        <v>19316</v>
      </c>
      <c r="B21" s="1" t="s">
        <v>90</v>
      </c>
      <c r="C21">
        <v>19316</v>
      </c>
      <c r="D21" t="s">
        <v>90</v>
      </c>
      <c r="F21" s="5">
        <v>21196</v>
      </c>
      <c r="G21" s="1" t="s">
        <v>122</v>
      </c>
      <c r="H21">
        <v>21196</v>
      </c>
      <c r="I21" t="s">
        <v>122</v>
      </c>
      <c r="K21" s="5">
        <v>11406</v>
      </c>
      <c r="L21" s="1" t="s">
        <v>36</v>
      </c>
      <c r="M21">
        <v>11406</v>
      </c>
      <c r="N21" t="s">
        <v>36</v>
      </c>
    </row>
    <row r="22" spans="1:14" x14ac:dyDescent="0.25">
      <c r="A22" s="5">
        <v>19318</v>
      </c>
      <c r="B22" s="1" t="s">
        <v>91</v>
      </c>
      <c r="C22">
        <v>19318</v>
      </c>
      <c r="D22" t="s">
        <v>91</v>
      </c>
      <c r="F22" s="5">
        <v>21247</v>
      </c>
      <c r="G22" s="1" t="s">
        <v>128</v>
      </c>
      <c r="H22">
        <v>21247</v>
      </c>
      <c r="I22" t="s">
        <v>128</v>
      </c>
      <c r="K22" s="5">
        <v>11420</v>
      </c>
      <c r="L22" s="1" t="s">
        <v>37</v>
      </c>
      <c r="M22">
        <v>11420</v>
      </c>
      <c r="N22" t="s">
        <v>37</v>
      </c>
    </row>
    <row r="23" spans="1:14" x14ac:dyDescent="0.25">
      <c r="A23" s="5">
        <v>19325</v>
      </c>
      <c r="B23" s="1" t="s">
        <v>92</v>
      </c>
      <c r="C23">
        <v>19325</v>
      </c>
      <c r="D23" t="s">
        <v>92</v>
      </c>
      <c r="F23" s="5">
        <v>21255</v>
      </c>
      <c r="G23" s="1" t="s">
        <v>129</v>
      </c>
      <c r="H23">
        <v>21255</v>
      </c>
      <c r="I23" t="s">
        <v>129</v>
      </c>
      <c r="K23" s="5">
        <v>11421</v>
      </c>
      <c r="L23" s="1" t="s">
        <v>38</v>
      </c>
      <c r="M23">
        <v>11421</v>
      </c>
      <c r="N23" t="s">
        <v>38</v>
      </c>
    </row>
    <row r="24" spans="1:14" x14ac:dyDescent="0.25">
      <c r="A24" s="5">
        <v>19328</v>
      </c>
      <c r="B24" s="1" t="s">
        <v>93</v>
      </c>
      <c r="C24">
        <v>19328</v>
      </c>
      <c r="D24" t="s">
        <v>93</v>
      </c>
      <c r="F24" s="5">
        <v>21268</v>
      </c>
      <c r="G24" s="1" t="s">
        <v>135</v>
      </c>
      <c r="H24">
        <v>21268</v>
      </c>
      <c r="I24" t="s">
        <v>135</v>
      </c>
      <c r="K24" s="5">
        <v>11422</v>
      </c>
      <c r="L24" s="1" t="s">
        <v>39</v>
      </c>
      <c r="M24">
        <v>11422</v>
      </c>
      <c r="N24" t="s">
        <v>39</v>
      </c>
    </row>
    <row r="25" spans="1:14" x14ac:dyDescent="0.25">
      <c r="A25" s="5">
        <v>19330</v>
      </c>
      <c r="B25" s="1" t="s">
        <v>94</v>
      </c>
      <c r="C25">
        <v>19330</v>
      </c>
      <c r="D25" t="s">
        <v>94</v>
      </c>
      <c r="K25" s="5">
        <v>11423</v>
      </c>
      <c r="L25" s="1" t="s">
        <v>40</v>
      </c>
      <c r="M25">
        <v>11423</v>
      </c>
      <c r="N25" t="s">
        <v>40</v>
      </c>
    </row>
    <row r="26" spans="1:14" x14ac:dyDescent="0.25">
      <c r="A26" s="5">
        <v>19340</v>
      </c>
      <c r="B26" s="1" t="s">
        <v>95</v>
      </c>
      <c r="C26">
        <v>19340</v>
      </c>
      <c r="D26" t="s">
        <v>95</v>
      </c>
      <c r="K26" s="5">
        <v>11424</v>
      </c>
      <c r="L26" s="1" t="s">
        <v>41</v>
      </c>
      <c r="M26">
        <v>11424</v>
      </c>
      <c r="N26" t="s">
        <v>41</v>
      </c>
    </row>
    <row r="27" spans="1:14" x14ac:dyDescent="0.25">
      <c r="A27" s="5">
        <v>19342</v>
      </c>
      <c r="B27" s="1" t="s">
        <v>96</v>
      </c>
      <c r="C27">
        <v>19342</v>
      </c>
      <c r="D27" t="s">
        <v>96</v>
      </c>
      <c r="K27" s="5">
        <v>11426</v>
      </c>
      <c r="L27" s="1" t="s">
        <v>42</v>
      </c>
      <c r="M27">
        <v>11426</v>
      </c>
      <c r="N27" t="s">
        <v>42</v>
      </c>
    </row>
    <row r="28" spans="1:14" x14ac:dyDescent="0.25">
      <c r="A28" s="5">
        <v>19350</v>
      </c>
      <c r="B28" s="1" t="s">
        <v>97</v>
      </c>
      <c r="C28">
        <v>19350</v>
      </c>
      <c r="D28" t="s">
        <v>97</v>
      </c>
      <c r="K28" s="5">
        <v>11440</v>
      </c>
      <c r="L28" s="1" t="s">
        <v>43</v>
      </c>
      <c r="M28">
        <v>11440</v>
      </c>
      <c r="N28" t="s">
        <v>43</v>
      </c>
    </row>
    <row r="29" spans="1:14" x14ac:dyDescent="0.25">
      <c r="A29" s="5">
        <v>19355</v>
      </c>
      <c r="B29" s="1" t="s">
        <v>98</v>
      </c>
      <c r="C29">
        <v>19355</v>
      </c>
      <c r="D29" t="s">
        <v>98</v>
      </c>
      <c r="K29" s="5">
        <v>11441</v>
      </c>
      <c r="L29" s="1" t="s">
        <v>44</v>
      </c>
      <c r="M29">
        <v>11441</v>
      </c>
      <c r="N29" t="s">
        <v>44</v>
      </c>
    </row>
    <row r="30" spans="1:14" x14ac:dyDescent="0.25">
      <c r="A30" s="5">
        <v>19357</v>
      </c>
      <c r="B30" s="1" t="s">
        <v>99</v>
      </c>
      <c r="C30">
        <v>19357</v>
      </c>
      <c r="D30" t="s">
        <v>99</v>
      </c>
      <c r="K30" s="5">
        <v>11442</v>
      </c>
      <c r="L30" s="1" t="s">
        <v>45</v>
      </c>
      <c r="M30">
        <v>11442</v>
      </c>
      <c r="N30" t="s">
        <v>45</v>
      </c>
    </row>
    <row r="31" spans="1:14" x14ac:dyDescent="0.25">
      <c r="A31" s="5">
        <v>19370</v>
      </c>
      <c r="B31" s="1" t="s">
        <v>100</v>
      </c>
      <c r="C31">
        <v>19370</v>
      </c>
      <c r="D31" t="s">
        <v>100</v>
      </c>
      <c r="K31" s="5">
        <v>11443</v>
      </c>
      <c r="L31" s="1" t="s">
        <v>46</v>
      </c>
      <c r="M31">
        <v>11443</v>
      </c>
      <c r="N31" t="s">
        <v>46</v>
      </c>
    </row>
    <row r="32" spans="1:14" x14ac:dyDescent="0.25">
      <c r="A32" s="5">
        <v>19371</v>
      </c>
      <c r="B32" s="1" t="s">
        <v>101</v>
      </c>
      <c r="C32">
        <v>19371</v>
      </c>
      <c r="D32" t="s">
        <v>101</v>
      </c>
      <c r="K32" s="5">
        <v>11444</v>
      </c>
      <c r="L32" s="1" t="s">
        <v>47</v>
      </c>
      <c r="M32">
        <v>11444</v>
      </c>
      <c r="N32" t="s">
        <v>47</v>
      </c>
    </row>
    <row r="33" spans="1:14" x14ac:dyDescent="0.25">
      <c r="A33" s="5">
        <v>19380</v>
      </c>
      <c r="B33" s="1" t="s">
        <v>102</v>
      </c>
      <c r="C33">
        <v>19380</v>
      </c>
      <c r="D33" t="s">
        <v>102</v>
      </c>
      <c r="K33" s="5">
        <v>11446</v>
      </c>
      <c r="L33" s="1" t="s">
        <v>48</v>
      </c>
      <c r="M33">
        <v>11446</v>
      </c>
      <c r="N33" t="s">
        <v>48</v>
      </c>
    </row>
    <row r="34" spans="1:14" x14ac:dyDescent="0.25">
      <c r="A34" s="5">
        <v>21240</v>
      </c>
      <c r="B34" s="1" t="s">
        <v>125</v>
      </c>
      <c r="C34">
        <v>21240</v>
      </c>
      <c r="D34" t="s">
        <v>125</v>
      </c>
      <c r="K34" s="5">
        <v>11920</v>
      </c>
      <c r="L34" s="1" t="s">
        <v>49</v>
      </c>
      <c r="M34">
        <v>11920</v>
      </c>
      <c r="N34" t="s">
        <v>49</v>
      </c>
    </row>
    <row r="35" spans="1:14" x14ac:dyDescent="0.25">
      <c r="A35" s="5">
        <v>21242</v>
      </c>
      <c r="B35" s="1" t="s">
        <v>126</v>
      </c>
      <c r="C35">
        <v>21242</v>
      </c>
      <c r="D35" t="s">
        <v>126</v>
      </c>
      <c r="K35" s="5" t="s">
        <v>219</v>
      </c>
      <c r="L35" s="1" t="s">
        <v>220</v>
      </c>
      <c r="M35">
        <v>11921</v>
      </c>
      <c r="N35" t="s">
        <v>220</v>
      </c>
    </row>
    <row r="36" spans="1:14" x14ac:dyDescent="0.25">
      <c r="A36" s="5">
        <v>21243</v>
      </c>
      <c r="B36" s="1" t="s">
        <v>127</v>
      </c>
      <c r="C36">
        <v>21243</v>
      </c>
      <c r="D36" t="s">
        <v>127</v>
      </c>
      <c r="K36" s="5" t="s">
        <v>221</v>
      </c>
      <c r="L36" s="1" t="s">
        <v>222</v>
      </c>
      <c r="M36">
        <v>11922</v>
      </c>
      <c r="N36" t="s">
        <v>222</v>
      </c>
    </row>
    <row r="37" spans="1:14" x14ac:dyDescent="0.25">
      <c r="A37" s="5">
        <v>21255</v>
      </c>
      <c r="B37" s="1" t="s">
        <v>129</v>
      </c>
      <c r="C37">
        <v>21255</v>
      </c>
      <c r="D37" t="s">
        <v>129</v>
      </c>
      <c r="K37" s="5">
        <v>12020</v>
      </c>
      <c r="L37" s="1" t="s">
        <v>50</v>
      </c>
      <c r="M37">
        <v>12020</v>
      </c>
      <c r="N37" t="s">
        <v>50</v>
      </c>
    </row>
    <row r="38" spans="1:14" x14ac:dyDescent="0.25">
      <c r="A38" s="5">
        <v>21256</v>
      </c>
      <c r="B38" s="1" t="s">
        <v>130</v>
      </c>
      <c r="C38">
        <v>21256</v>
      </c>
      <c r="D38" t="s">
        <v>130</v>
      </c>
      <c r="K38" s="5">
        <v>12021</v>
      </c>
      <c r="L38" s="1" t="s">
        <v>51</v>
      </c>
      <c r="M38">
        <v>12021</v>
      </c>
      <c r="N38" t="s">
        <v>51</v>
      </c>
    </row>
    <row r="39" spans="1:14" x14ac:dyDescent="0.25">
      <c r="A39" s="5">
        <v>21260</v>
      </c>
      <c r="B39" s="1" t="s">
        <v>131</v>
      </c>
      <c r="C39">
        <v>21260</v>
      </c>
      <c r="D39" t="s">
        <v>131</v>
      </c>
      <c r="K39" s="5">
        <v>13102</v>
      </c>
      <c r="L39" s="1" t="s">
        <v>52</v>
      </c>
      <c r="M39">
        <v>13102</v>
      </c>
      <c r="N39" t="s">
        <v>52</v>
      </c>
    </row>
    <row r="40" spans="1:14" x14ac:dyDescent="0.25">
      <c r="A40" s="5">
        <v>21261</v>
      </c>
      <c r="B40" s="1" t="s">
        <v>132</v>
      </c>
      <c r="C40">
        <v>21261</v>
      </c>
      <c r="D40" t="s">
        <v>132</v>
      </c>
      <c r="K40" s="5">
        <v>13122</v>
      </c>
      <c r="L40" s="1" t="s">
        <v>53</v>
      </c>
      <c r="M40">
        <v>13122</v>
      </c>
      <c r="N40" t="s">
        <v>53</v>
      </c>
    </row>
    <row r="41" spans="1:14" x14ac:dyDescent="0.25">
      <c r="A41" s="5">
        <v>21263</v>
      </c>
      <c r="B41" s="1" t="s">
        <v>133</v>
      </c>
      <c r="C41">
        <v>21263</v>
      </c>
      <c r="D41" t="s">
        <v>133</v>
      </c>
      <c r="K41" s="5">
        <v>13133</v>
      </c>
      <c r="L41" s="1" t="s">
        <v>54</v>
      </c>
      <c r="M41">
        <v>13133</v>
      </c>
      <c r="N41" t="s">
        <v>54</v>
      </c>
    </row>
    <row r="42" spans="1:14" x14ac:dyDescent="0.25">
      <c r="A42" s="5">
        <v>21267</v>
      </c>
      <c r="B42" s="1" t="s">
        <v>134</v>
      </c>
      <c r="C42">
        <v>21267</v>
      </c>
      <c r="D42" t="s">
        <v>134</v>
      </c>
      <c r="K42" s="5">
        <v>13153</v>
      </c>
      <c r="L42" s="1" t="s">
        <v>55</v>
      </c>
      <c r="M42">
        <v>13153</v>
      </c>
      <c r="N42" t="s">
        <v>55</v>
      </c>
    </row>
    <row r="43" spans="1:14" x14ac:dyDescent="0.25">
      <c r="A43" s="5">
        <v>21268</v>
      </c>
      <c r="B43" s="1" t="s">
        <v>135</v>
      </c>
      <c r="C43">
        <v>21268</v>
      </c>
      <c r="D43" t="s">
        <v>135</v>
      </c>
      <c r="K43" s="5">
        <v>13160</v>
      </c>
      <c r="L43" s="1" t="s">
        <v>56</v>
      </c>
      <c r="M43">
        <v>13160</v>
      </c>
      <c r="N43" t="s">
        <v>56</v>
      </c>
    </row>
    <row r="44" spans="1:14" x14ac:dyDescent="0.25">
      <c r="A44" s="5">
        <v>21270</v>
      </c>
      <c r="B44" s="1" t="s">
        <v>136</v>
      </c>
      <c r="C44">
        <v>21270</v>
      </c>
      <c r="D44" t="s">
        <v>136</v>
      </c>
      <c r="K44" s="5">
        <v>15272</v>
      </c>
      <c r="L44" s="1" t="s">
        <v>57</v>
      </c>
      <c r="M44">
        <v>15272</v>
      </c>
      <c r="N44" t="s">
        <v>57</v>
      </c>
    </row>
    <row r="45" spans="1:14" x14ac:dyDescent="0.25">
      <c r="A45" s="5">
        <v>21280</v>
      </c>
      <c r="B45" s="1" t="s">
        <v>137</v>
      </c>
      <c r="C45">
        <v>21280</v>
      </c>
      <c r="D45" t="s">
        <v>137</v>
      </c>
      <c r="K45" s="5">
        <v>15274</v>
      </c>
      <c r="L45" s="1" t="s">
        <v>58</v>
      </c>
      <c r="M45">
        <v>15274</v>
      </c>
      <c r="N45" t="s">
        <v>58</v>
      </c>
    </row>
    <row r="46" spans="1:14" x14ac:dyDescent="0.25">
      <c r="A46" s="5">
        <v>21282</v>
      </c>
      <c r="B46" s="1" t="s">
        <v>138</v>
      </c>
      <c r="C46">
        <v>21282</v>
      </c>
      <c r="D46" t="s">
        <v>138</v>
      </c>
      <c r="K46" s="5">
        <v>15276</v>
      </c>
      <c r="L46" s="1" t="s">
        <v>59</v>
      </c>
      <c r="M46">
        <v>15276</v>
      </c>
      <c r="N46" t="s">
        <v>59</v>
      </c>
    </row>
    <row r="47" spans="1:14" x14ac:dyDescent="0.25">
      <c r="A47" s="5">
        <v>21295</v>
      </c>
      <c r="B47" s="1" t="s">
        <v>139</v>
      </c>
      <c r="C47">
        <v>21295</v>
      </c>
      <c r="D47" t="s">
        <v>139</v>
      </c>
      <c r="K47" s="5">
        <v>15278</v>
      </c>
      <c r="L47" s="1" t="s">
        <v>61</v>
      </c>
      <c r="M47">
        <v>15278</v>
      </c>
      <c r="N47" t="s">
        <v>61</v>
      </c>
    </row>
    <row r="48" spans="1:14" x14ac:dyDescent="0.25">
      <c r="A48" s="5">
        <v>21296</v>
      </c>
      <c r="B48" s="1" t="s">
        <v>140</v>
      </c>
      <c r="C48">
        <v>21296</v>
      </c>
      <c r="D48" t="s">
        <v>140</v>
      </c>
      <c r="K48" s="5">
        <v>15772</v>
      </c>
      <c r="L48" s="1" t="s">
        <v>229</v>
      </c>
      <c r="M48">
        <v>15772</v>
      </c>
      <c r="N48" t="s">
        <v>229</v>
      </c>
    </row>
    <row r="49" spans="1:14" x14ac:dyDescent="0.25">
      <c r="A49" s="5">
        <v>36470</v>
      </c>
      <c r="B49" s="1" t="s">
        <v>142</v>
      </c>
      <c r="C49">
        <v>36470</v>
      </c>
      <c r="D49" t="s">
        <v>142</v>
      </c>
      <c r="K49" s="5">
        <v>15774</v>
      </c>
      <c r="L49" s="1" t="s">
        <v>230</v>
      </c>
      <c r="M49">
        <v>15774</v>
      </c>
      <c r="N49" t="s">
        <v>230</v>
      </c>
    </row>
    <row r="50" spans="1:14" x14ac:dyDescent="0.25">
      <c r="A50" s="5">
        <v>36471</v>
      </c>
      <c r="B50" s="1" t="s">
        <v>143</v>
      </c>
      <c r="C50">
        <v>36471</v>
      </c>
      <c r="D50" t="s">
        <v>143</v>
      </c>
      <c r="K50" s="5">
        <v>15777</v>
      </c>
      <c r="L50" s="1" t="s">
        <v>62</v>
      </c>
      <c r="M50">
        <v>15777</v>
      </c>
      <c r="N50" t="s">
        <v>62</v>
      </c>
    </row>
    <row r="51" spans="1:14" x14ac:dyDescent="0.25">
      <c r="A51" s="5">
        <v>37700</v>
      </c>
      <c r="B51" s="1" t="s">
        <v>144</v>
      </c>
      <c r="C51">
        <v>37700</v>
      </c>
      <c r="D51" t="s">
        <v>144</v>
      </c>
      <c r="K51" s="5">
        <v>15781</v>
      </c>
      <c r="L51" s="1" t="s">
        <v>63</v>
      </c>
      <c r="M51">
        <v>15781</v>
      </c>
      <c r="N51" t="s">
        <v>63</v>
      </c>
    </row>
    <row r="52" spans="1:14" x14ac:dyDescent="0.25">
      <c r="A52" s="5">
        <v>37718</v>
      </c>
      <c r="B52" s="1" t="s">
        <v>145</v>
      </c>
      <c r="C52">
        <v>37718</v>
      </c>
      <c r="D52" t="s">
        <v>145</v>
      </c>
      <c r="K52" s="5">
        <v>15782</v>
      </c>
      <c r="L52" s="1" t="s">
        <v>64</v>
      </c>
      <c r="M52">
        <v>15782</v>
      </c>
      <c r="N52" t="s">
        <v>64</v>
      </c>
    </row>
    <row r="53" spans="1:14" x14ac:dyDescent="0.25">
      <c r="A53" s="5">
        <v>37722</v>
      </c>
      <c r="B53" s="1" t="s">
        <v>146</v>
      </c>
      <c r="C53">
        <v>37722</v>
      </c>
      <c r="D53" t="s">
        <v>146</v>
      </c>
      <c r="K53" s="5">
        <v>15783</v>
      </c>
      <c r="L53" s="1" t="s">
        <v>65</v>
      </c>
      <c r="M53">
        <v>15783</v>
      </c>
      <c r="N53" t="s">
        <v>65</v>
      </c>
    </row>
    <row r="54" spans="1:14" x14ac:dyDescent="0.25">
      <c r="A54" s="5">
        <v>37765</v>
      </c>
      <c r="B54" s="1" t="s">
        <v>147</v>
      </c>
      <c r="C54">
        <v>37765</v>
      </c>
      <c r="D54" t="s">
        <v>147</v>
      </c>
      <c r="K54" s="5">
        <v>15787</v>
      </c>
      <c r="L54" s="1" t="s">
        <v>66</v>
      </c>
      <c r="M54">
        <v>15787</v>
      </c>
      <c r="N54" t="s">
        <v>66</v>
      </c>
    </row>
    <row r="55" spans="1:14" x14ac:dyDescent="0.25">
      <c r="A55" s="5">
        <v>37766</v>
      </c>
      <c r="B55" s="1" t="s">
        <v>148</v>
      </c>
      <c r="C55">
        <v>37766</v>
      </c>
      <c r="D55" t="s">
        <v>148</v>
      </c>
      <c r="K55" s="5">
        <v>15792</v>
      </c>
      <c r="L55" s="1" t="s">
        <v>67</v>
      </c>
      <c r="M55">
        <v>15792</v>
      </c>
      <c r="N55" t="s">
        <v>67</v>
      </c>
    </row>
    <row r="56" spans="1:14" x14ac:dyDescent="0.25">
      <c r="A56" s="5">
        <v>64612</v>
      </c>
      <c r="B56" s="1" t="s">
        <v>161</v>
      </c>
      <c r="C56">
        <v>64612</v>
      </c>
      <c r="D56" t="s">
        <v>161</v>
      </c>
      <c r="K56" s="5">
        <v>15793</v>
      </c>
      <c r="L56" s="1" t="s">
        <v>68</v>
      </c>
      <c r="M56">
        <v>15793</v>
      </c>
      <c r="N56" t="s">
        <v>68</v>
      </c>
    </row>
    <row r="57" spans="1:14" x14ac:dyDescent="0.25">
      <c r="A57" s="5">
        <v>64616</v>
      </c>
      <c r="B57" s="1" t="s">
        <v>162</v>
      </c>
      <c r="C57">
        <v>64616</v>
      </c>
      <c r="D57" t="s">
        <v>162</v>
      </c>
      <c r="K57" s="5">
        <v>15839</v>
      </c>
      <c r="L57" s="1" t="s">
        <v>84</v>
      </c>
      <c r="M57">
        <v>15839</v>
      </c>
      <c r="N57" t="s">
        <v>84</v>
      </c>
    </row>
    <row r="58" spans="1:14" x14ac:dyDescent="0.25">
      <c r="A58" s="5">
        <v>65760</v>
      </c>
      <c r="B58" s="1" t="s">
        <v>165</v>
      </c>
      <c r="C58">
        <v>65760</v>
      </c>
      <c r="D58" t="s">
        <v>165</v>
      </c>
      <c r="K58" s="5">
        <v>17250</v>
      </c>
      <c r="L58" s="1" t="s">
        <v>87</v>
      </c>
      <c r="M58">
        <v>17250</v>
      </c>
      <c r="N58" t="s">
        <v>87</v>
      </c>
    </row>
    <row r="59" spans="1:14" x14ac:dyDescent="0.25">
      <c r="A59" s="5">
        <v>65765</v>
      </c>
      <c r="B59" s="1" t="s">
        <v>166</v>
      </c>
      <c r="C59">
        <v>65765</v>
      </c>
      <c r="D59" t="s">
        <v>166</v>
      </c>
      <c r="K59" s="5">
        <v>17380</v>
      </c>
      <c r="L59" s="1" t="s">
        <v>88</v>
      </c>
      <c r="M59">
        <v>17380</v>
      </c>
      <c r="N59" t="s">
        <v>88</v>
      </c>
    </row>
    <row r="60" spans="1:14" x14ac:dyDescent="0.25">
      <c r="A60" s="5">
        <v>65767</v>
      </c>
      <c r="B60" s="1" t="s">
        <v>167</v>
      </c>
      <c r="C60">
        <v>65767</v>
      </c>
      <c r="D60" t="s">
        <v>167</v>
      </c>
      <c r="K60" s="5">
        <v>21230</v>
      </c>
      <c r="L60" s="1" t="s">
        <v>123</v>
      </c>
      <c r="M60">
        <v>21230</v>
      </c>
      <c r="N60" t="s">
        <v>123</v>
      </c>
    </row>
    <row r="61" spans="1:14" x14ac:dyDescent="0.25">
      <c r="A61" s="5">
        <v>67900</v>
      </c>
      <c r="B61" s="1" t="s">
        <v>168</v>
      </c>
      <c r="C61">
        <v>67900</v>
      </c>
      <c r="D61" t="s">
        <v>168</v>
      </c>
      <c r="K61" s="5">
        <v>21235</v>
      </c>
      <c r="L61" s="1" t="s">
        <v>124</v>
      </c>
      <c r="M61">
        <v>21235</v>
      </c>
      <c r="N61" t="s">
        <v>124</v>
      </c>
    </row>
    <row r="62" spans="1:14" x14ac:dyDescent="0.25">
      <c r="A62" s="5">
        <v>67903</v>
      </c>
      <c r="B62" s="1" t="s">
        <v>169</v>
      </c>
      <c r="C62">
        <v>67903</v>
      </c>
      <c r="D62" t="s">
        <v>169</v>
      </c>
      <c r="K62" s="5">
        <v>36468</v>
      </c>
      <c r="L62" s="1" t="s">
        <v>141</v>
      </c>
      <c r="M62">
        <v>36468</v>
      </c>
      <c r="N62" t="s">
        <v>141</v>
      </c>
    </row>
    <row r="63" spans="1:14" x14ac:dyDescent="0.25">
      <c r="A63" s="5">
        <v>67904</v>
      </c>
      <c r="B63" s="1" t="s">
        <v>170</v>
      </c>
      <c r="C63">
        <v>67904</v>
      </c>
      <c r="D63" t="s">
        <v>170</v>
      </c>
      <c r="K63" s="5">
        <v>40510</v>
      </c>
      <c r="L63" s="1" t="s">
        <v>149</v>
      </c>
      <c r="M63">
        <v>40510</v>
      </c>
      <c r="N63" t="s">
        <v>149</v>
      </c>
    </row>
    <row r="64" spans="1:14" x14ac:dyDescent="0.25">
      <c r="A64" s="5">
        <v>67950</v>
      </c>
      <c r="B64" s="1" t="s">
        <v>171</v>
      </c>
      <c r="C64">
        <v>67950</v>
      </c>
      <c r="D64" t="s">
        <v>171</v>
      </c>
      <c r="K64" s="5">
        <v>40520</v>
      </c>
      <c r="L64" s="1" t="s">
        <v>150</v>
      </c>
      <c r="M64">
        <v>40520</v>
      </c>
      <c r="N64" t="s">
        <v>150</v>
      </c>
    </row>
    <row r="65" spans="1:14" x14ac:dyDescent="0.25">
      <c r="A65" s="5">
        <v>69300</v>
      </c>
      <c r="B65" s="1" t="s">
        <v>174</v>
      </c>
      <c r="C65">
        <v>69300</v>
      </c>
      <c r="D65" t="s">
        <v>174</v>
      </c>
      <c r="K65" s="5">
        <v>40525</v>
      </c>
      <c r="L65" s="1" t="s">
        <v>151</v>
      </c>
      <c r="M65">
        <v>40525</v>
      </c>
      <c r="N65" t="s">
        <v>151</v>
      </c>
    </row>
    <row r="66" spans="1:14" x14ac:dyDescent="0.25">
      <c r="A66" s="5" t="s">
        <v>193</v>
      </c>
      <c r="B66" s="1" t="s">
        <v>194</v>
      </c>
      <c r="C66" t="s">
        <v>193</v>
      </c>
      <c r="D66" t="s">
        <v>194</v>
      </c>
      <c r="K66" s="5">
        <v>40527</v>
      </c>
      <c r="L66" s="1" t="s">
        <v>152</v>
      </c>
      <c r="M66">
        <v>40527</v>
      </c>
      <c r="N66" t="s">
        <v>152</v>
      </c>
    </row>
    <row r="67" spans="1:14" x14ac:dyDescent="0.25">
      <c r="A67" s="5" t="s">
        <v>195</v>
      </c>
      <c r="B67" s="1" t="s">
        <v>196</v>
      </c>
      <c r="C67" t="s">
        <v>195</v>
      </c>
      <c r="D67" t="s">
        <v>196</v>
      </c>
      <c r="K67" s="5">
        <v>40530</v>
      </c>
      <c r="L67" s="1" t="s">
        <v>153</v>
      </c>
      <c r="M67">
        <v>40530</v>
      </c>
      <c r="N67" t="s">
        <v>153</v>
      </c>
    </row>
    <row r="68" spans="1:14" x14ac:dyDescent="0.25">
      <c r="A68" s="5" t="s">
        <v>197</v>
      </c>
      <c r="B68" s="1" t="s">
        <v>198</v>
      </c>
      <c r="C68" t="s">
        <v>197</v>
      </c>
      <c r="D68" t="s">
        <v>198</v>
      </c>
      <c r="K68" s="5">
        <v>40650</v>
      </c>
      <c r="L68" s="1" t="s">
        <v>154</v>
      </c>
      <c r="M68">
        <v>40650</v>
      </c>
      <c r="N68" t="s">
        <v>154</v>
      </c>
    </row>
    <row r="69" spans="1:14" x14ac:dyDescent="0.25">
      <c r="A69" s="5" t="s">
        <v>207</v>
      </c>
      <c r="B69" s="1" t="s">
        <v>208</v>
      </c>
      <c r="C69" t="s">
        <v>207</v>
      </c>
      <c r="D69" t="s">
        <v>208</v>
      </c>
      <c r="K69" s="5">
        <v>40652</v>
      </c>
      <c r="L69" s="1" t="s">
        <v>155</v>
      </c>
      <c r="M69">
        <v>40652</v>
      </c>
      <c r="N69" t="s">
        <v>155</v>
      </c>
    </row>
    <row r="70" spans="1:14" x14ac:dyDescent="0.25">
      <c r="A70" s="5" t="s">
        <v>209</v>
      </c>
      <c r="B70" s="1" t="s">
        <v>210</v>
      </c>
      <c r="C70" t="s">
        <v>209</v>
      </c>
      <c r="D70" t="s">
        <v>210</v>
      </c>
      <c r="K70" s="5">
        <v>40654</v>
      </c>
      <c r="L70" s="1" t="s">
        <v>156</v>
      </c>
      <c r="M70">
        <v>40654</v>
      </c>
      <c r="N70" t="s">
        <v>156</v>
      </c>
    </row>
    <row r="71" spans="1:14" x14ac:dyDescent="0.25">
      <c r="A71" s="5" t="s">
        <v>213</v>
      </c>
      <c r="B71" s="1" t="s">
        <v>214</v>
      </c>
      <c r="C71" t="s">
        <v>213</v>
      </c>
      <c r="D71" t="s">
        <v>214</v>
      </c>
      <c r="K71" s="5">
        <v>40820</v>
      </c>
      <c r="L71" s="1" t="s">
        <v>157</v>
      </c>
      <c r="M71">
        <v>40820</v>
      </c>
      <c r="N71" t="s">
        <v>157</v>
      </c>
    </row>
    <row r="72" spans="1:14" x14ac:dyDescent="0.25">
      <c r="A72" s="5" t="s">
        <v>217</v>
      </c>
      <c r="B72" s="1" t="s">
        <v>218</v>
      </c>
      <c r="C72" t="s">
        <v>217</v>
      </c>
      <c r="D72" t="s">
        <v>218</v>
      </c>
      <c r="K72" s="5">
        <v>41820</v>
      </c>
      <c r="L72" s="1" t="s">
        <v>158</v>
      </c>
      <c r="M72">
        <v>41820</v>
      </c>
      <c r="N72" t="s">
        <v>158</v>
      </c>
    </row>
    <row r="73" spans="1:14" x14ac:dyDescent="0.25">
      <c r="A73" s="5" t="s">
        <v>223</v>
      </c>
      <c r="B73" s="1" t="s">
        <v>224</v>
      </c>
      <c r="C73" t="s">
        <v>223</v>
      </c>
      <c r="D73" t="s">
        <v>224</v>
      </c>
      <c r="K73" s="5">
        <v>41828</v>
      </c>
      <c r="L73" s="1" t="s">
        <v>159</v>
      </c>
      <c r="M73">
        <v>41828</v>
      </c>
      <c r="N73" t="s">
        <v>159</v>
      </c>
    </row>
    <row r="74" spans="1:14" x14ac:dyDescent="0.25">
      <c r="A74" s="5" t="s">
        <v>225</v>
      </c>
      <c r="B74" s="1" t="s">
        <v>226</v>
      </c>
      <c r="C74" t="s">
        <v>225</v>
      </c>
      <c r="D74" t="s">
        <v>226</v>
      </c>
      <c r="K74" s="5">
        <v>41872</v>
      </c>
      <c r="L74" s="1" t="s">
        <v>160</v>
      </c>
      <c r="M74">
        <v>41872</v>
      </c>
      <c r="N74" t="s">
        <v>160</v>
      </c>
    </row>
    <row r="75" spans="1:14" x14ac:dyDescent="0.25">
      <c r="A75" s="5" t="s">
        <v>227</v>
      </c>
      <c r="B75" s="1" t="s">
        <v>228</v>
      </c>
      <c r="C75" t="s">
        <v>227</v>
      </c>
      <c r="D75" t="s">
        <v>228</v>
      </c>
      <c r="K75" s="5">
        <v>64643</v>
      </c>
      <c r="L75" s="1" t="s">
        <v>163</v>
      </c>
      <c r="M75">
        <v>64643</v>
      </c>
      <c r="N75" t="s">
        <v>163</v>
      </c>
    </row>
    <row r="76" spans="1:14" x14ac:dyDescent="0.25">
      <c r="A76" s="5" t="s">
        <v>234</v>
      </c>
      <c r="B76" s="1" t="s">
        <v>235</v>
      </c>
      <c r="C76" t="s">
        <v>234</v>
      </c>
      <c r="D76" t="s">
        <v>235</v>
      </c>
      <c r="K76" s="5">
        <v>64645</v>
      </c>
      <c r="L76" s="1" t="s">
        <v>164</v>
      </c>
      <c r="M76">
        <v>64645</v>
      </c>
      <c r="N76" t="s">
        <v>164</v>
      </c>
    </row>
    <row r="77" spans="1:14" x14ac:dyDescent="0.25">
      <c r="A77" s="5" t="s">
        <v>236</v>
      </c>
      <c r="B77" s="1" t="s">
        <v>237</v>
      </c>
      <c r="C77" t="s">
        <v>236</v>
      </c>
      <c r="D77" t="s">
        <v>237</v>
      </c>
      <c r="K77" s="5">
        <v>69090</v>
      </c>
      <c r="L77" s="1" t="s">
        <v>172</v>
      </c>
      <c r="M77">
        <v>69090</v>
      </c>
      <c r="N77" t="s">
        <v>172</v>
      </c>
    </row>
    <row r="78" spans="1:14" x14ac:dyDescent="0.25">
      <c r="A78" s="5" t="s">
        <v>238</v>
      </c>
      <c r="B78" s="1" t="s">
        <v>239</v>
      </c>
      <c r="C78" t="s">
        <v>238</v>
      </c>
      <c r="D78" t="s">
        <v>239</v>
      </c>
      <c r="K78" s="5" t="s">
        <v>179</v>
      </c>
      <c r="L78" s="1" t="s">
        <v>180</v>
      </c>
      <c r="M78" t="s">
        <v>179</v>
      </c>
      <c r="N78" t="s">
        <v>180</v>
      </c>
    </row>
    <row r="79" spans="1:14" x14ac:dyDescent="0.25">
      <c r="K79" s="5" t="s">
        <v>181</v>
      </c>
      <c r="L79" s="1" t="s">
        <v>182</v>
      </c>
      <c r="M79" t="s">
        <v>181</v>
      </c>
      <c r="N79" t="s">
        <v>182</v>
      </c>
    </row>
    <row r="80" spans="1:14" x14ac:dyDescent="0.25">
      <c r="K80" s="5" t="s">
        <v>183</v>
      </c>
      <c r="L80" s="1" t="s">
        <v>184</v>
      </c>
      <c r="M80" t="s">
        <v>183</v>
      </c>
      <c r="N80" t="s">
        <v>184</v>
      </c>
    </row>
    <row r="81" spans="11:14" x14ac:dyDescent="0.25">
      <c r="K81" s="5" t="s">
        <v>185</v>
      </c>
      <c r="L81" s="1" t="s">
        <v>186</v>
      </c>
      <c r="M81" t="s">
        <v>185</v>
      </c>
      <c r="N81" t="s">
        <v>186</v>
      </c>
    </row>
    <row r="82" spans="11:14" x14ac:dyDescent="0.25">
      <c r="K82" s="5" t="s">
        <v>187</v>
      </c>
      <c r="L82" s="1" t="s">
        <v>188</v>
      </c>
      <c r="M82" t="s">
        <v>187</v>
      </c>
      <c r="N82" t="s">
        <v>188</v>
      </c>
    </row>
    <row r="83" spans="11:14" x14ac:dyDescent="0.25">
      <c r="K83" s="5" t="s">
        <v>189</v>
      </c>
      <c r="L83" s="1" t="s">
        <v>190</v>
      </c>
      <c r="M83" t="s">
        <v>189</v>
      </c>
      <c r="N83" t="s">
        <v>190</v>
      </c>
    </row>
    <row r="84" spans="11:14" x14ac:dyDescent="0.25">
      <c r="K84" s="5" t="s">
        <v>191</v>
      </c>
      <c r="L84" s="1" t="s">
        <v>192</v>
      </c>
      <c r="M84" t="s">
        <v>191</v>
      </c>
      <c r="N84" t="s">
        <v>192</v>
      </c>
    </row>
    <row r="85" spans="11:14" x14ac:dyDescent="0.25">
      <c r="K85" s="5" t="s">
        <v>193</v>
      </c>
      <c r="L85" s="1" t="s">
        <v>194</v>
      </c>
      <c r="M85" t="s">
        <v>193</v>
      </c>
      <c r="N85" t="s">
        <v>194</v>
      </c>
    </row>
    <row r="86" spans="11:14" x14ac:dyDescent="0.25">
      <c r="K86" s="5" t="s">
        <v>195</v>
      </c>
      <c r="L86" s="1" t="s">
        <v>196</v>
      </c>
      <c r="M86" t="s">
        <v>195</v>
      </c>
      <c r="N86" t="s">
        <v>196</v>
      </c>
    </row>
    <row r="87" spans="11:14" x14ac:dyDescent="0.25">
      <c r="K87" s="5" t="s">
        <v>197</v>
      </c>
      <c r="L87" s="1" t="s">
        <v>198</v>
      </c>
      <c r="M87" t="s">
        <v>197</v>
      </c>
      <c r="N87" t="s">
        <v>198</v>
      </c>
    </row>
    <row r="88" spans="11:14" x14ac:dyDescent="0.25">
      <c r="K88" s="5" t="s">
        <v>199</v>
      </c>
      <c r="L88" s="1" t="s">
        <v>200</v>
      </c>
      <c r="M88" t="s">
        <v>199</v>
      </c>
      <c r="N88" t="s">
        <v>200</v>
      </c>
    </row>
    <row r="89" spans="11:14" x14ac:dyDescent="0.25">
      <c r="K89" s="5" t="s">
        <v>201</v>
      </c>
      <c r="L89" s="1" t="s">
        <v>202</v>
      </c>
      <c r="M89" t="s">
        <v>201</v>
      </c>
      <c r="N89" t="s">
        <v>202</v>
      </c>
    </row>
    <row r="90" spans="11:14" x14ac:dyDescent="0.25">
      <c r="K90" s="5" t="s">
        <v>203</v>
      </c>
      <c r="L90" s="1" t="s">
        <v>204</v>
      </c>
      <c r="M90" t="s">
        <v>203</v>
      </c>
      <c r="N90" t="s">
        <v>204</v>
      </c>
    </row>
    <row r="91" spans="11:14" x14ac:dyDescent="0.25">
      <c r="K91" s="5" t="s">
        <v>205</v>
      </c>
      <c r="L91" s="1" t="s">
        <v>206</v>
      </c>
      <c r="M91" t="s">
        <v>205</v>
      </c>
      <c r="N91" t="s">
        <v>206</v>
      </c>
    </row>
    <row r="92" spans="11:14" x14ac:dyDescent="0.25">
      <c r="K92" s="5" t="s">
        <v>207</v>
      </c>
      <c r="L92" s="1" t="s">
        <v>208</v>
      </c>
      <c r="M92" t="s">
        <v>207</v>
      </c>
      <c r="N92" t="s">
        <v>208</v>
      </c>
    </row>
    <row r="93" spans="11:14" x14ac:dyDescent="0.25">
      <c r="K93" s="5" t="s">
        <v>209</v>
      </c>
      <c r="L93" s="1" t="s">
        <v>210</v>
      </c>
      <c r="M93" t="s">
        <v>209</v>
      </c>
      <c r="N93" t="s">
        <v>210</v>
      </c>
    </row>
    <row r="94" spans="11:14" x14ac:dyDescent="0.25">
      <c r="K94" s="5" t="s">
        <v>211</v>
      </c>
      <c r="L94" s="1" t="s">
        <v>212</v>
      </c>
      <c r="M94" t="s">
        <v>211</v>
      </c>
      <c r="N94" t="s">
        <v>212</v>
      </c>
    </row>
    <row r="95" spans="11:14" x14ac:dyDescent="0.25">
      <c r="K95" s="5" t="s">
        <v>213</v>
      </c>
      <c r="L95" s="1" t="s">
        <v>214</v>
      </c>
      <c r="M95" t="s">
        <v>213</v>
      </c>
      <c r="N95" t="s">
        <v>214</v>
      </c>
    </row>
    <row r="96" spans="11:14" x14ac:dyDescent="0.25">
      <c r="K96" s="5" t="s">
        <v>215</v>
      </c>
      <c r="L96" s="1" t="s">
        <v>216</v>
      </c>
      <c r="M96" t="s">
        <v>215</v>
      </c>
      <c r="N96" t="s">
        <v>216</v>
      </c>
    </row>
    <row r="97" spans="11:14" x14ac:dyDescent="0.25">
      <c r="K97" s="5" t="s">
        <v>217</v>
      </c>
      <c r="L97" s="1" t="s">
        <v>218</v>
      </c>
      <c r="M97" t="s">
        <v>217</v>
      </c>
      <c r="N97" t="s">
        <v>218</v>
      </c>
    </row>
    <row r="98" spans="11:14" x14ac:dyDescent="0.25">
      <c r="K98" s="5" t="s">
        <v>253</v>
      </c>
      <c r="L98" s="1" t="s">
        <v>254</v>
      </c>
      <c r="M98" t="s">
        <v>253</v>
      </c>
      <c r="N98" t="s">
        <v>254</v>
      </c>
    </row>
    <row r="99" spans="11:14" x14ac:dyDescent="0.25">
      <c r="K99" s="5" t="s">
        <v>255</v>
      </c>
      <c r="L99" s="1" t="s">
        <v>256</v>
      </c>
      <c r="M99" t="s">
        <v>255</v>
      </c>
      <c r="N99" t="s">
        <v>256</v>
      </c>
    </row>
    <row r="100" spans="11:14" x14ac:dyDescent="0.25">
      <c r="K100" s="5" t="s">
        <v>223</v>
      </c>
      <c r="L100" s="1" t="s">
        <v>224</v>
      </c>
      <c r="M100" t="s">
        <v>223</v>
      </c>
      <c r="N100" t="s">
        <v>224</v>
      </c>
    </row>
    <row r="101" spans="11:14" x14ac:dyDescent="0.25">
      <c r="K101" s="5" t="s">
        <v>231</v>
      </c>
      <c r="L101" s="1" t="s">
        <v>232</v>
      </c>
      <c r="M101" t="s">
        <v>231</v>
      </c>
      <c r="N101" t="s">
        <v>232</v>
      </c>
    </row>
    <row r="102" spans="11:14" x14ac:dyDescent="0.25">
      <c r="K102" s="5" t="s">
        <v>240</v>
      </c>
      <c r="L102" s="1" t="s">
        <v>241</v>
      </c>
      <c r="M102" t="s">
        <v>240</v>
      </c>
      <c r="N102" t="s">
        <v>241</v>
      </c>
    </row>
    <row r="103" spans="11:14" x14ac:dyDescent="0.25">
      <c r="K103" s="5" t="s">
        <v>243</v>
      </c>
      <c r="L103" s="1" t="s">
        <v>244</v>
      </c>
      <c r="M103" t="s">
        <v>243</v>
      </c>
      <c r="N103" t="s">
        <v>244</v>
      </c>
    </row>
    <row r="104" spans="11:14" x14ac:dyDescent="0.25">
      <c r="K104" s="5" t="s">
        <v>245</v>
      </c>
      <c r="L104" s="1" t="s">
        <v>246</v>
      </c>
      <c r="M104" t="s">
        <v>245</v>
      </c>
      <c r="N104" t="s">
        <v>246</v>
      </c>
    </row>
    <row r="105" spans="11:14" x14ac:dyDescent="0.25">
      <c r="K105" s="5" t="s">
        <v>247</v>
      </c>
      <c r="L105" s="1" t="s">
        <v>248</v>
      </c>
      <c r="M105" t="s">
        <v>247</v>
      </c>
      <c r="N105" t="s">
        <v>248</v>
      </c>
    </row>
    <row r="106" spans="11:14" x14ac:dyDescent="0.25">
      <c r="K106" s="5" t="s">
        <v>249</v>
      </c>
      <c r="L106" s="1" t="s">
        <v>250</v>
      </c>
      <c r="M106" t="s">
        <v>249</v>
      </c>
      <c r="N106" t="s">
        <v>250</v>
      </c>
    </row>
  </sheetData>
  <sortState xmlns:xlrd2="http://schemas.microsoft.com/office/spreadsheetml/2017/richdata2" ref="K3:L106">
    <sortCondition ref="K3:K106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40" ma:contentTypeDescription="" ma:contentTypeScope="" ma:versionID="03cd9198932ce6bce93f1f29f288999a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2643cb92e02fe993cde6816a3bfcecac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" ma:index="42" nillable="true" ma:displayName="Note" ma:format="Dropdown" ma:internalName="Note">
      <xsd:simpleType>
        <xsd:restriction base="dms:Choice">
          <xsd:enumeration value="See DoD Team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FAPDocumentPublicationDate xmlns="db5b5153-05ec-487a-9888-1ff31c09d16b">2018-12-10T18:27:01+00:00</FAPDocumentPublicationDate>
    <Root xmlns="aa8c2dbd-1dc4-4513-ac4e-4ad2d8a7082b" xsi:nil="true"/>
    <TaxCatchAll xmlns="98d9bc8d-fcb3-448b-acd8-54798e7c092b" xsi:nil="true"/>
    <ob40ff6321ba420fa96f38dc03ce21fb xmlns="bbccc182-2350-4b31-b117-aea687d1cf24">
      <Terms xmlns="http://schemas.microsoft.com/office/infopath/2007/PartnerControls"/>
    </ob40ff6321ba420fa96f38dc03ce21fb>
    <be6a83b906574d5086b4c6372a28473d xmlns="bbccc182-2350-4b31-b117-aea687d1cf24">
      <Terms xmlns="http://schemas.microsoft.com/office/infopath/2007/PartnerControls"/>
    </be6a83b906574d5086b4c6372a28473d>
    <h72fde80bf934ca7b20aa055a3df6a49 xmlns="bbccc182-2350-4b31-b117-aea687d1cf24">
      <Terms xmlns="http://schemas.microsoft.com/office/infopath/2007/PartnerControls"/>
    </h72fde80bf934ca7b20aa055a3df6a49>
    <b53b3ff776fb4b3a9352443f93e7bb0f xmlns="bbccc182-2350-4b31-b117-aea687d1cf24">
      <Terms xmlns="http://schemas.microsoft.com/office/infopath/2007/PartnerControls"/>
    </b53b3ff776fb4b3a9352443f93e7bb0f>
    <o4b0cf31c90d4df285844f711f827df1 xmlns="bbccc182-2350-4b31-b117-aea687d1cf24">
      <Terms xmlns="http://schemas.microsoft.com/office/infopath/2007/PartnerControls"/>
    </o4b0cf31c90d4df285844f711f827df1>
    <m3f84d21918f4b5aa49a2210f64763da xmlns="bbccc182-2350-4b31-b117-aea687d1cf24">
      <Terms xmlns="http://schemas.microsoft.com/office/infopath/2007/PartnerControls"/>
    </m3f84d21918f4b5aa49a2210f64763da>
    <pf2bbfeb1fc945ebb26ba0f50c76b3ef xmlns="bbccc182-2350-4b31-b117-aea687d1cf24">
      <Terms xmlns="http://schemas.microsoft.com/office/infopath/2007/PartnerControls"/>
    </pf2bbfeb1fc945ebb26ba0f50c76b3ef>
    <SharedWithUsers xmlns="db5b5153-05ec-487a-9888-1ff31c09d16b">
      <UserInfo>
        <DisplayName/>
        <AccountId xsi:nil="true"/>
        <AccountType/>
      </UserInfo>
    </SharedWithUsers>
    <lcf76f155ced4ddcb4097134ff3c332f xmlns="bbccc182-2350-4b31-b117-aea687d1cf24">
      <Terms xmlns="http://schemas.microsoft.com/office/infopath/2007/PartnerControls"/>
    </lcf76f155ced4ddcb4097134ff3c332f>
    <Note xmlns="bbccc182-2350-4b31-b117-aea687d1cf24" xsi:nil="true"/>
  </documentManagement>
</p:properties>
</file>

<file path=customXml/itemProps1.xml><?xml version="1.0" encoding="utf-8"?>
<ds:datastoreItem xmlns:ds="http://schemas.openxmlformats.org/officeDocument/2006/customXml" ds:itemID="{BFC8EA5C-0A42-4FE0-A1FF-E56FF04D6E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804574-EABA-409C-8F4E-F7E9C188A2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d9bc8d-fcb3-448b-acd8-54798e7c092b"/>
    <ds:schemaRef ds:uri="bbccc182-2350-4b31-b117-aea687d1cf24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BF3F47-DB2C-4ADB-9D23-4581E877DD21}">
  <ds:schemaRefs>
    <ds:schemaRef ds:uri="http://schemas.microsoft.com/office/2006/metadata/properties"/>
    <ds:schemaRef ds:uri="db5b5153-05ec-487a-9888-1ff31c09d16b"/>
    <ds:schemaRef ds:uri="aa8c2dbd-1dc4-4513-ac4e-4ad2d8a7082b"/>
    <ds:schemaRef ds:uri="98d9bc8d-fcb3-448b-acd8-54798e7c092b"/>
    <ds:schemaRef ds:uri="bbccc182-2350-4b31-b117-aea687d1cf24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CPT Code and Description</vt:lpstr>
      <vt:lpstr>Procedure CPT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Sanders</dc:creator>
  <cp:keywords/>
  <dc:description/>
  <cp:lastModifiedBy>Ginty, Lydia J CTR (USA)</cp:lastModifiedBy>
  <cp:revision/>
  <dcterms:created xsi:type="dcterms:W3CDTF">2013-04-17T18:59:09Z</dcterms:created>
  <dcterms:modified xsi:type="dcterms:W3CDTF">2025-02-19T15:10:39Z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_dlc_DocIdItemGuid">
    <vt:lpwstr>eb0811d2-8e9f-4d75-a0c8-ffdef82b5b42</vt:lpwstr>
  </property>
  <property fmtid="{D5CDD505-2E9C-101B-9397-08002B2CF9AE}" pid="4" name="FAPDocumentType">
    <vt:lpwstr/>
  </property>
  <property fmtid="{D5CDD505-2E9C-101B-9397-08002B2CF9AE}" pid="5" name="VHA">
    <vt:lpwstr/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  <property fmtid="{D5CDD505-2E9C-101B-9397-08002B2CF9AE}" pid="11" name="AuthorIds_UIVersion_2560">
    <vt:lpwstr>82</vt:lpwstr>
  </property>
  <property fmtid="{D5CDD505-2E9C-101B-9397-08002B2CF9AE}" pid="12" name="AuthorIds_UIVersion_2048">
    <vt:lpwstr>70</vt:lpwstr>
  </property>
  <property fmtid="{D5CDD505-2E9C-101B-9397-08002B2CF9AE}" pid="13" name="AuthorIds_UIVersion_6144">
    <vt:lpwstr>82</vt:lpwstr>
  </property>
  <property fmtid="{D5CDD505-2E9C-101B-9397-08002B2CF9AE}" pid="14" name="AuthorIds_UIVersion_7168">
    <vt:lpwstr>82</vt:lpwstr>
  </property>
  <property fmtid="{D5CDD505-2E9C-101B-9397-08002B2CF9AE}" pid="15" name="VideoSetEmbedCode">
    <vt:lpwstr/>
  </property>
  <property fmtid="{D5CDD505-2E9C-101B-9397-08002B2CF9AE}" pid="16" name="ReportOwner">
    <vt:lpwstr/>
  </property>
  <property fmtid="{D5CDD505-2E9C-101B-9397-08002B2CF9AE}" pid="17" name="AlternateThumbnailUrl">
    <vt:lpwstr/>
  </property>
  <property fmtid="{D5CDD505-2E9C-101B-9397-08002B2CF9AE}" pid="18" name="PeopleInMedia">
    <vt:lpwstr/>
  </property>
  <property fmtid="{D5CDD505-2E9C-101B-9397-08002B2CF9AE}" pid="19" name="ShowRepairView">
    <vt:lpwstr/>
  </property>
  <property fmtid="{D5CDD505-2E9C-101B-9397-08002B2CF9AE}" pid="20" name="xd_ProgID">
    <vt:lpwstr/>
  </property>
  <property fmtid="{D5CDD505-2E9C-101B-9397-08002B2CF9AE}" pid="21" name="VideoSetDescription">
    <vt:lpwstr/>
  </property>
  <property fmtid="{D5CDD505-2E9C-101B-9397-08002B2CF9AE}" pid="22" name="VideoSetUserOverrideEncoding">
    <vt:lpwstr/>
  </property>
  <property fmtid="{D5CDD505-2E9C-101B-9397-08002B2CF9AE}" pid="23" name="ShowCombineView">
    <vt:lpwstr/>
  </property>
  <property fmtid="{D5CDD505-2E9C-101B-9397-08002B2CF9AE}" pid="24" name="ComplianceAssetId">
    <vt:lpwstr/>
  </property>
  <property fmtid="{D5CDD505-2E9C-101B-9397-08002B2CF9AE}" pid="25" name="TemplateUrl">
    <vt:lpwstr/>
  </property>
  <property fmtid="{D5CDD505-2E9C-101B-9397-08002B2CF9AE}" pid="26" name="VideoSetRenditionsInfo">
    <vt:lpwstr/>
  </property>
  <property fmtid="{D5CDD505-2E9C-101B-9397-08002B2CF9AE}" pid="27" name="_ExtendedDescription">
    <vt:lpwstr/>
  </property>
  <property fmtid="{D5CDD505-2E9C-101B-9397-08002B2CF9AE}" pid="28" name="vti_imgdate">
    <vt:lpwstr/>
  </property>
  <property fmtid="{D5CDD505-2E9C-101B-9397-08002B2CF9AE}" pid="29" name="VideoRenditionLabel">
    <vt:lpwstr/>
  </property>
  <property fmtid="{D5CDD505-2E9C-101B-9397-08002B2CF9AE}" pid="30" name="Body">
    <vt:lpwstr/>
  </property>
  <property fmtid="{D5CDD505-2E9C-101B-9397-08002B2CF9AE}" pid="31" name="TaskStatus">
    <vt:lpwstr/>
  </property>
  <property fmtid="{D5CDD505-2E9C-101B-9397-08002B2CF9AE}" pid="32" name="xd_Signature">
    <vt:bool>false</vt:bool>
  </property>
  <property fmtid="{D5CDD505-2E9C-101B-9397-08002B2CF9AE}" pid="33" name="GUID">
    <vt:lpwstr>70f05071-36a5-457e-8ae0-d85db7b08fdb</vt:lpwstr>
  </property>
  <property fmtid="{D5CDD505-2E9C-101B-9397-08002B2CF9AE}" pid="34" name="AssignedTo">
    <vt:lpwstr/>
  </property>
  <property fmtid="{D5CDD505-2E9C-101B-9397-08002B2CF9AE}" pid="35" name="VideoSetOwner">
    <vt:lpwstr/>
  </property>
  <property fmtid="{D5CDD505-2E9C-101B-9397-08002B2CF9AE}" pid="36" name="wic_System_Copyright">
    <vt:lpwstr/>
  </property>
  <property fmtid="{D5CDD505-2E9C-101B-9397-08002B2CF9AE}" pid="37" name="VideoSetShowEmbedLink">
    <vt:bool>false</vt:bool>
  </property>
  <property fmtid="{D5CDD505-2E9C-101B-9397-08002B2CF9AE}" pid="38" name="NoCrawl">
    <vt:bool>false</vt:bool>
  </property>
  <property fmtid="{D5CDD505-2E9C-101B-9397-08002B2CF9AE}" pid="39" name="VideoSetDefaultEncoding">
    <vt:lpwstr/>
  </property>
  <property fmtid="{D5CDD505-2E9C-101B-9397-08002B2CF9AE}" pid="40" name="VideoSetExternalLink">
    <vt:lpwstr/>
  </property>
  <property fmtid="{D5CDD505-2E9C-101B-9397-08002B2CF9AE}" pid="41" name="Priority">
    <vt:lpwstr/>
  </property>
  <property fmtid="{D5CDD505-2E9C-101B-9397-08002B2CF9AE}" pid="42" name="ReportCategory">
    <vt:lpwstr/>
  </property>
  <property fmtid="{D5CDD505-2E9C-101B-9397-08002B2CF9AE}" pid="43" name="ReportDescription">
    <vt:lpwstr/>
  </property>
  <property fmtid="{D5CDD505-2E9C-101B-9397-08002B2CF9AE}" pid="44" name="ReportStatus">
    <vt:lpwstr/>
  </property>
  <property fmtid="{D5CDD505-2E9C-101B-9397-08002B2CF9AE}" pid="45" name="TriggerFlowInfo">
    <vt:lpwstr/>
  </property>
  <property fmtid="{D5CDD505-2E9C-101B-9397-08002B2CF9AE}" pid="46" name="Predecessors">
    <vt:lpwstr/>
  </property>
  <property fmtid="{D5CDD505-2E9C-101B-9397-08002B2CF9AE}" pid="47" name="VideoSetShowDownloadLink">
    <vt:bool>false</vt:bool>
  </property>
  <property fmtid="{D5CDD505-2E9C-101B-9397-08002B2CF9AE}" pid="48" name="MediaServiceImageTags">
    <vt:lpwstr/>
  </property>
</Properties>
</file>